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02.23\c3化学物質対策課\★調査係（H20～)\●　土壌地下水監視担当\令和4年度　土壌地下水監視担当\06その他\HP過去地下水調査結果測定地点名修正\H25年度\新結果表示\"/>
    </mc:Choice>
  </mc:AlternateContent>
  <xr:revisionPtr revIDLastSave="0" documentId="13_ncr:1_{CD00202E-D62E-43B3-B813-FCAA2E0CBD0F}" xr6:coauthVersionLast="36" xr6:coauthVersionMax="36" xr10:uidLastSave="{00000000-0000-0000-0000-000000000000}"/>
  <bookViews>
    <workbookView xWindow="0" yWindow="0" windowWidth="23040" windowHeight="8796" xr2:uid="{00000000-000D-0000-FFFF-FFFF00000000}"/>
  </bookViews>
  <sheets>
    <sheet name="H25 概況調査" sheetId="1" r:id="rId1"/>
    <sheet name="H25 継続監視調査" sheetId="2" r:id="rId2"/>
    <sheet name="H25 汚染井戸周辺地区調査" sheetId="3" r:id="rId3"/>
  </sheets>
  <definedNames>
    <definedName name="_xlnm.Print_Titles" localSheetId="0">'H25 概況調査'!$B:$D</definedName>
    <definedName name="_xlnm.Print_Titles" localSheetId="1">'H25 継続監視調査'!$1:$4</definedName>
    <definedName name="範囲B40" localSheetId="2">#REF!</definedName>
    <definedName name="範囲B40" localSheetId="1">#REF!</definedName>
    <definedName name="範囲B40">#REF!</definedName>
    <definedName name="範囲Q3" localSheetId="2">#REF!</definedName>
    <definedName name="範囲Q3" localSheetId="1">#REF!</definedName>
    <definedName name="範囲Q3">#REF!</definedName>
  </definedNames>
  <calcPr calcId="191029"/>
</workbook>
</file>

<file path=xl/calcChain.xml><?xml version="1.0" encoding="utf-8"?>
<calcChain xmlns="http://schemas.openxmlformats.org/spreadsheetml/2006/main">
  <c r="EF5" i="1" l="1"/>
  <c r="EH5" i="1"/>
  <c r="EI5" i="1"/>
  <c r="EF6" i="1"/>
  <c r="EH6" i="1"/>
  <c r="EI6" i="1"/>
  <c r="EF7" i="1"/>
  <c r="EH7" i="1"/>
  <c r="EI7" i="1"/>
  <c r="EF8" i="1"/>
  <c r="EH8" i="1" s="1"/>
  <c r="EI8" i="1"/>
  <c r="EF9" i="1"/>
  <c r="EH9" i="1" s="1"/>
  <c r="EI9" i="1"/>
  <c r="EF10" i="1"/>
  <c r="EH10" i="1" s="1"/>
  <c r="EI10" i="1"/>
  <c r="EF11" i="1"/>
  <c r="EH11" i="1" s="1"/>
  <c r="EI11" i="1"/>
  <c r="EF12" i="1"/>
  <c r="EH12" i="1" s="1"/>
  <c r="EI12" i="1"/>
  <c r="EF13" i="1"/>
  <c r="EH13" i="1"/>
  <c r="EI13" i="1"/>
  <c r="EF14" i="1"/>
  <c r="EH14" i="1"/>
  <c r="EI14" i="1"/>
  <c r="EF15" i="1"/>
  <c r="EH15" i="1"/>
  <c r="EI15" i="1"/>
  <c r="EF16" i="1"/>
  <c r="EH16" i="1"/>
  <c r="EI16" i="1"/>
  <c r="EF17" i="1"/>
  <c r="EH17" i="1"/>
  <c r="EI17" i="1"/>
  <c r="EF18" i="1"/>
  <c r="EH18" i="1" s="1"/>
  <c r="EI18" i="1"/>
  <c r="EF19" i="1"/>
  <c r="EH19" i="1"/>
  <c r="EI19" i="1"/>
  <c r="EF20" i="1"/>
  <c r="EH20" i="1" s="1"/>
  <c r="EI20" i="1"/>
  <c r="EF21" i="1"/>
  <c r="EH21" i="1" s="1"/>
  <c r="EI21" i="1"/>
  <c r="EF22" i="1"/>
  <c r="EH22" i="1"/>
  <c r="EI22" i="1"/>
  <c r="EF23" i="1"/>
  <c r="EH23" i="1"/>
  <c r="EI23" i="1"/>
  <c r="EF24" i="1"/>
  <c r="EH24" i="1"/>
  <c r="EI24" i="1"/>
  <c r="EF25" i="1"/>
  <c r="EH25" i="1"/>
  <c r="EI25" i="1"/>
  <c r="EF26" i="1"/>
  <c r="EH26" i="1" s="1"/>
  <c r="EI26" i="1"/>
  <c r="EF27" i="1"/>
  <c r="EH27" i="1"/>
  <c r="EI27" i="1"/>
  <c r="EF28" i="1"/>
  <c r="EH28" i="1" s="1"/>
  <c r="EI28" i="1"/>
  <c r="EF29" i="1"/>
  <c r="EH29" i="1" s="1"/>
  <c r="EI29" i="1"/>
  <c r="EF30" i="1"/>
  <c r="EH30" i="1"/>
  <c r="EI30" i="1"/>
  <c r="EF31" i="1"/>
  <c r="EH31" i="1"/>
  <c r="EI31" i="1"/>
  <c r="EF32" i="1"/>
  <c r="EH32" i="1"/>
  <c r="EI32" i="1"/>
  <c r="EF33" i="1"/>
  <c r="EH33" i="1"/>
  <c r="EI33" i="1"/>
  <c r="EF34" i="1"/>
  <c r="EH34" i="1" s="1"/>
  <c r="EI34" i="1"/>
  <c r="EF35" i="1"/>
  <c r="EH35" i="1" s="1"/>
  <c r="EI35" i="1"/>
  <c r="EF36" i="1"/>
  <c r="EH36" i="1" s="1"/>
  <c r="EI36" i="1"/>
  <c r="EF37" i="1"/>
  <c r="EH37" i="1"/>
  <c r="EI37" i="1"/>
  <c r="EF38" i="1"/>
  <c r="EH38" i="1"/>
  <c r="EI38" i="1"/>
  <c r="EF39" i="1"/>
  <c r="EH39" i="1"/>
  <c r="EI39" i="1"/>
  <c r="EF40" i="1"/>
  <c r="EH40" i="1"/>
  <c r="EI40" i="1"/>
  <c r="EF41" i="1"/>
  <c r="EH41" i="1"/>
  <c r="EI41" i="1"/>
  <c r="EF42" i="1"/>
  <c r="EG42" i="1" s="1"/>
  <c r="EI42" i="1"/>
  <c r="EH42" i="1" l="1"/>
</calcChain>
</file>

<file path=xl/sharedStrings.xml><?xml version="1.0" encoding="utf-8"?>
<sst xmlns="http://schemas.openxmlformats.org/spreadsheetml/2006/main" count="4045" uniqueCount="249">
  <si>
    <t>カドミウム</t>
  </si>
  <si>
    <t>セレン</t>
  </si>
  <si>
    <t>全
シアン</t>
    <rPh sb="0" eb="1">
      <t>ゼン</t>
    </rPh>
    <phoneticPr fontId="3"/>
  </si>
  <si>
    <t>鉛</t>
    <rPh sb="0" eb="1">
      <t>ナマリ</t>
    </rPh>
    <phoneticPr fontId="3"/>
  </si>
  <si>
    <t>六価クロム</t>
    <rPh sb="0" eb="1">
      <t>ロク</t>
    </rPh>
    <rPh sb="1" eb="2">
      <t>アタイ</t>
    </rPh>
    <phoneticPr fontId="3"/>
  </si>
  <si>
    <t>砒素</t>
    <rPh sb="0" eb="2">
      <t>ヒソ</t>
    </rPh>
    <phoneticPr fontId="3"/>
  </si>
  <si>
    <t>総水銀</t>
    <rPh sb="0" eb="1">
      <t>ソウ</t>
    </rPh>
    <rPh sb="1" eb="3">
      <t>スイギン</t>
    </rPh>
    <phoneticPr fontId="3"/>
  </si>
  <si>
    <t>四塩化炭素</t>
    <rPh sb="0" eb="1">
      <t>シ</t>
    </rPh>
    <rPh sb="1" eb="3">
      <t>エンカ</t>
    </rPh>
    <rPh sb="3" eb="5">
      <t>タンソ</t>
    </rPh>
    <phoneticPr fontId="3"/>
  </si>
  <si>
    <t>硝酸性窒素及び亜硝酸性窒素</t>
    <rPh sb="0" eb="3">
      <t>ショウサンセイ</t>
    </rPh>
    <rPh sb="3" eb="5">
      <t>チッソ</t>
    </rPh>
    <rPh sb="5" eb="6">
      <t>オヨ</t>
    </rPh>
    <phoneticPr fontId="3"/>
  </si>
  <si>
    <t>ふっ素</t>
    <rPh sb="2" eb="3">
      <t>ソ</t>
    </rPh>
    <phoneticPr fontId="3"/>
  </si>
  <si>
    <t>ほう素</t>
    <rPh sb="2" eb="3">
      <t>ソ</t>
    </rPh>
    <phoneticPr fontId="3"/>
  </si>
  <si>
    <t>アルキル水銀</t>
    <rPh sb="4" eb="6">
      <t>スイギン</t>
    </rPh>
    <phoneticPr fontId="3"/>
  </si>
  <si>
    <t>最大濃度</t>
    <rPh sb="0" eb="2">
      <t>サイダイ</t>
    </rPh>
    <rPh sb="2" eb="4">
      <t>ノウド</t>
    </rPh>
    <phoneticPr fontId="3"/>
  </si>
  <si>
    <t>環境基準項目</t>
    <rPh sb="0" eb="2">
      <t>カンキョウ</t>
    </rPh>
    <rPh sb="2" eb="4">
      <t>キジュン</t>
    </rPh>
    <rPh sb="4" eb="6">
      <t>コウモク</t>
    </rPh>
    <phoneticPr fontId="3"/>
  </si>
  <si>
    <t>ダイオキシン類</t>
    <rPh sb="6" eb="7">
      <t>ルイ</t>
    </rPh>
    <phoneticPr fontId="3"/>
  </si>
  <si>
    <t>単位：mg／L（ダイオキシン類を除く）、pg-TEQ／L（ダイオキシン類）</t>
    <rPh sb="0" eb="2">
      <t>タンイ</t>
    </rPh>
    <rPh sb="14" eb="15">
      <t>ルイ</t>
    </rPh>
    <rPh sb="16" eb="17">
      <t>ノゾ</t>
    </rPh>
    <rPh sb="35" eb="36">
      <t>ルイ</t>
    </rPh>
    <phoneticPr fontId="3"/>
  </si>
  <si>
    <t>項目別
環境基準
又は指針値
超過地点数</t>
    <rPh sb="0" eb="2">
      <t>コウモク</t>
    </rPh>
    <rPh sb="2" eb="3">
      <t>ベツ</t>
    </rPh>
    <rPh sb="4" eb="6">
      <t>カンキョウ</t>
    </rPh>
    <rPh sb="6" eb="8">
      <t>キジュン</t>
    </rPh>
    <rPh sb="9" eb="10">
      <t>マタ</t>
    </rPh>
    <rPh sb="11" eb="14">
      <t>シシンチ</t>
    </rPh>
    <rPh sb="15" eb="17">
      <t>チョウカ</t>
    </rPh>
    <rPh sb="17" eb="19">
      <t>チテン</t>
    </rPh>
    <rPh sb="19" eb="20">
      <t>スウ</t>
    </rPh>
    <phoneticPr fontId="3"/>
  </si>
  <si>
    <t>検出されないこと</t>
  </si>
  <si>
    <t>ＰＣＢ</t>
    <phoneticPr fontId="3"/>
  </si>
  <si>
    <t>1,2-ジクロロエタン</t>
    <phoneticPr fontId="3"/>
  </si>
  <si>
    <t>1,1-ジクロロエチレン</t>
    <phoneticPr fontId="3"/>
  </si>
  <si>
    <t>シス-1,2-ジクロロエチレン</t>
    <phoneticPr fontId="3"/>
  </si>
  <si>
    <t>1,1,1-トリクロロエタン</t>
    <phoneticPr fontId="3"/>
  </si>
  <si>
    <t>1,1,2-トリクロロエタン</t>
    <phoneticPr fontId="3"/>
  </si>
  <si>
    <t>トリクロロエチレン</t>
    <phoneticPr fontId="3"/>
  </si>
  <si>
    <t>テトラクロロエチレン</t>
    <phoneticPr fontId="3"/>
  </si>
  <si>
    <t>1,3-ジクロロプロペン</t>
    <phoneticPr fontId="3"/>
  </si>
  <si>
    <t>チウラム</t>
    <phoneticPr fontId="3"/>
  </si>
  <si>
    <t>シマジン</t>
    <phoneticPr fontId="3"/>
  </si>
  <si>
    <t>チオベンカルブ</t>
    <phoneticPr fontId="3"/>
  </si>
  <si>
    <t>ベンゼン</t>
    <phoneticPr fontId="3"/>
  </si>
  <si>
    <t>1,4-ジオキサン</t>
    <phoneticPr fontId="3"/>
  </si>
  <si>
    <t>ジクロロメタン</t>
    <phoneticPr fontId="3"/>
  </si>
  <si>
    <r>
      <t xml:space="preserve">項目別測定
地点数 </t>
    </r>
    <r>
      <rPr>
        <vertAlign val="superscript"/>
        <sz val="11"/>
        <rFont val="ＭＳ 明朝"/>
        <family val="1"/>
        <charset val="128"/>
      </rPr>
      <t>*</t>
    </r>
    <rPh sb="0" eb="2">
      <t>コウモク</t>
    </rPh>
    <rPh sb="2" eb="3">
      <t>ベツ</t>
    </rPh>
    <rPh sb="3" eb="5">
      <t>ソクテイ</t>
    </rPh>
    <rPh sb="6" eb="8">
      <t>チテン</t>
    </rPh>
    <rPh sb="8" eb="9">
      <t>カズ</t>
    </rPh>
    <phoneticPr fontId="3"/>
  </si>
  <si>
    <t>　*　括弧内は水質測定計画対象外地点数で、内数である。</t>
    <phoneticPr fontId="3"/>
  </si>
  <si>
    <t>－</t>
    <phoneticPr fontId="3"/>
  </si>
  <si>
    <t>※「網掛け部分」は環境基準超過を示す。</t>
    <rPh sb="2" eb="4">
      <t>アミカ</t>
    </rPh>
    <rPh sb="5" eb="7">
      <t>ブブン</t>
    </rPh>
    <rPh sb="9" eb="11">
      <t>カンキョウ</t>
    </rPh>
    <rPh sb="11" eb="13">
      <t>キジュン</t>
    </rPh>
    <rPh sb="13" eb="15">
      <t>チョウカ</t>
    </rPh>
    <rPh sb="16" eb="17">
      <t>シメ</t>
    </rPh>
    <phoneticPr fontId="3"/>
  </si>
  <si>
    <r>
      <t xml:space="preserve">環境基準
</t>
    </r>
    <r>
      <rPr>
        <sz val="9"/>
        <rFont val="ＭＳ 明朝"/>
        <family val="1"/>
        <charset val="128"/>
      </rPr>
      <t>（括弧書きは指針値）</t>
    </r>
    <rPh sb="0" eb="2">
      <t>カンキョウ</t>
    </rPh>
    <rPh sb="2" eb="4">
      <t>キジュン</t>
    </rPh>
    <rPh sb="6" eb="8">
      <t>カッコ</t>
    </rPh>
    <rPh sb="8" eb="9">
      <t>カ</t>
    </rPh>
    <rPh sb="11" eb="14">
      <t>シシンチ</t>
    </rPh>
    <phoneticPr fontId="3"/>
  </si>
  <si>
    <r>
      <t>0.01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3"/>
  </si>
  <si>
    <r>
      <t>0.05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3"/>
  </si>
  <si>
    <r>
      <t>0.01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3"/>
  </si>
  <si>
    <r>
      <t>0.0005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3"/>
  </si>
  <si>
    <r>
      <t>0.02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3"/>
  </si>
  <si>
    <r>
      <t>0.002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3"/>
  </si>
  <si>
    <r>
      <t>0.004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3"/>
  </si>
  <si>
    <r>
      <t>1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3"/>
  </si>
  <si>
    <r>
      <t>0.006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3"/>
  </si>
  <si>
    <r>
      <t>0.03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3"/>
  </si>
  <si>
    <r>
      <t>0.003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3"/>
  </si>
  <si>
    <r>
      <t>10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3"/>
  </si>
  <si>
    <r>
      <t>0.8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3"/>
  </si>
  <si>
    <r>
      <t>1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3"/>
  </si>
  <si>
    <t>1 以下</t>
    <rPh sb="2" eb="4">
      <t>イカ</t>
    </rPh>
    <phoneticPr fontId="3"/>
  </si>
  <si>
    <t>0.002 以下</t>
    <rPh sb="6" eb="8">
      <t>イカ</t>
    </rPh>
    <phoneticPr fontId="3"/>
  </si>
  <si>
    <t>1,2-ジクロロエチレン</t>
    <phoneticPr fontId="3"/>
  </si>
  <si>
    <t>トランス-1,2-ジクロロエチレン</t>
    <phoneticPr fontId="3"/>
  </si>
  <si>
    <t>塩化ビニルモノマー</t>
    <rPh sb="0" eb="2">
      <t>エンカ</t>
    </rPh>
    <phoneticPr fontId="3"/>
  </si>
  <si>
    <t>硝酸性窒素</t>
    <rPh sb="0" eb="3">
      <t>ショウサンセイ</t>
    </rPh>
    <rPh sb="3" eb="5">
      <t>チッソ</t>
    </rPh>
    <phoneticPr fontId="3"/>
  </si>
  <si>
    <t>亜硝酸性窒素</t>
  </si>
  <si>
    <r>
      <t>0.1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3"/>
  </si>
  <si>
    <r>
      <t>0.04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3"/>
  </si>
  <si>
    <t>0.05 以下</t>
    <phoneticPr fontId="3"/>
  </si>
  <si>
    <t>※ ダイオキシン類は水質測定計画の対象
　項目ではないが、参考として測定結果
　を掲載した（詳細は、別途公表）。</t>
    <rPh sb="21" eb="23">
      <t>コウモク</t>
    </rPh>
    <rPh sb="36" eb="38">
      <t>ケッカ</t>
    </rPh>
    <rPh sb="41" eb="43">
      <t>ケイサイ</t>
    </rPh>
    <phoneticPr fontId="3"/>
  </si>
  <si>
    <t>要監視項目･･･人の健康の保護に関連する
　　物質ではあるが、公共用水域等におけ
　　る検出状況等からみて、直ちに環境基
　　準とせず、引き続き知見の集積に努め
　　るべきものとして、モニタリング等の
　　対象とすべき物質（全24項目）。
　　　毎年、測定項目を変えながら5年間
　　で全項目を調査している。
指針値･･･「水質汚濁に係る環境基準につ
　　いての一部を改正する件及び地下水の
　　水質汚濁に係る環境基準についての一
　　部を改正する件の施行等について」
　　（平成21年11月30日、環境省水・大気
　　環境局長）に定められた値。</t>
    <rPh sb="0" eb="1">
      <t>ヨウ</t>
    </rPh>
    <rPh sb="1" eb="3">
      <t>カンシ</t>
    </rPh>
    <rPh sb="3" eb="5">
      <t>コウモク</t>
    </rPh>
    <rPh sb="112" eb="113">
      <t>ゼン</t>
    </rPh>
    <rPh sb="115" eb="117">
      <t>コウモク</t>
    </rPh>
    <rPh sb="123" eb="125">
      <t>マイトシ</t>
    </rPh>
    <rPh sb="126" eb="128">
      <t>ソクテイ</t>
    </rPh>
    <rPh sb="128" eb="130">
      <t>コウモク</t>
    </rPh>
    <rPh sb="131" eb="132">
      <t>カ</t>
    </rPh>
    <rPh sb="137" eb="139">
      <t>ネンカン</t>
    </rPh>
    <rPh sb="143" eb="146">
      <t>ゼンコウモク</t>
    </rPh>
    <rPh sb="147" eb="149">
      <t>チョウサ</t>
    </rPh>
    <rPh sb="156" eb="159">
      <t>シシンチ</t>
    </rPh>
    <rPh sb="267" eb="268">
      <t>サダ</t>
    </rPh>
    <rPh sb="272" eb="273">
      <t>アタイ</t>
    </rPh>
    <phoneticPr fontId="3"/>
  </si>
  <si>
    <t>項目
要監視</t>
    <rPh sb="3" eb="4">
      <t>ヨウ</t>
    </rPh>
    <rPh sb="4" eb="6">
      <t>カンシ</t>
    </rPh>
    <phoneticPr fontId="3"/>
  </si>
  <si>
    <t>-</t>
    <phoneticPr fontId="3"/>
  </si>
  <si>
    <t>&lt;</t>
  </si>
  <si>
    <r>
      <t>0.0</t>
    </r>
    <r>
      <rPr>
        <sz val="11"/>
        <rFont val="ＭＳ 明朝"/>
        <family val="1"/>
        <charset val="128"/>
      </rPr>
      <t>03</t>
    </r>
    <r>
      <rPr>
        <sz val="11"/>
        <rFont val="ＭＳ 明朝"/>
        <family val="1"/>
        <charset val="128"/>
      </rPr>
      <t xml:space="preserve"> 以下</t>
    </r>
    <rPh sb="6" eb="8">
      <t>イカ</t>
    </rPh>
    <phoneticPr fontId="3"/>
  </si>
  <si>
    <t>平成25年度概況調査 地点別測定結果</t>
    <rPh sb="0" eb="2">
      <t>ヘイセイ</t>
    </rPh>
    <rPh sb="4" eb="6">
      <t>ネンド</t>
    </rPh>
    <rPh sb="6" eb="8">
      <t>ガイキョウ</t>
    </rPh>
    <rPh sb="8" eb="10">
      <t>チョウサ</t>
    </rPh>
    <rPh sb="11" eb="13">
      <t>チテン</t>
    </rPh>
    <rPh sb="13" eb="14">
      <t>ベツ</t>
    </rPh>
    <rPh sb="14" eb="16">
      <t>ソクテイ</t>
    </rPh>
    <rPh sb="16" eb="18">
      <t>ケッカ</t>
    </rPh>
    <phoneticPr fontId="3"/>
  </si>
  <si>
    <t>ＥＰＮ</t>
    <phoneticPr fontId="3"/>
  </si>
  <si>
    <t>ジクロルボス</t>
    <phoneticPr fontId="3"/>
  </si>
  <si>
    <t>フェノブカルブ</t>
    <phoneticPr fontId="3"/>
  </si>
  <si>
    <t>イプロベンホス</t>
    <phoneticPr fontId="3"/>
  </si>
  <si>
    <t>クロルニトロフェン</t>
    <phoneticPr fontId="3"/>
  </si>
  <si>
    <t>-</t>
  </si>
  <si>
    <r>
      <t xml:space="preserve">（ </t>
    </r>
    <r>
      <rPr>
        <sz val="11"/>
        <rFont val="ＭＳ 明朝"/>
        <family val="1"/>
        <charset val="128"/>
      </rPr>
      <t xml:space="preserve">0.006 以下 </t>
    </r>
    <r>
      <rPr>
        <sz val="11"/>
        <rFont val="ＭＳ 明朝"/>
        <family val="1"/>
        <charset val="128"/>
      </rPr>
      <t>）</t>
    </r>
    <phoneticPr fontId="3"/>
  </si>
  <si>
    <r>
      <t xml:space="preserve">（ </t>
    </r>
    <r>
      <rPr>
        <sz val="11"/>
        <rFont val="ＭＳ 明朝"/>
        <family val="1"/>
        <charset val="128"/>
      </rPr>
      <t>0.008 以下 ）</t>
    </r>
    <r>
      <rPr>
        <sz val="11"/>
        <rFont val="ＭＳ 明朝"/>
        <family val="1"/>
        <charset val="128"/>
      </rPr>
      <t/>
    </r>
    <phoneticPr fontId="3"/>
  </si>
  <si>
    <r>
      <t xml:space="preserve">（ </t>
    </r>
    <r>
      <rPr>
        <sz val="11"/>
        <rFont val="ＭＳ 明朝"/>
        <family val="1"/>
        <charset val="128"/>
      </rPr>
      <t>0.03 以下 ）</t>
    </r>
    <r>
      <rPr>
        <sz val="11"/>
        <rFont val="ＭＳ 明朝"/>
        <family val="1"/>
        <charset val="128"/>
      </rPr>
      <t/>
    </r>
    <phoneticPr fontId="3"/>
  </si>
  <si>
    <r>
      <t xml:space="preserve">（ </t>
    </r>
    <r>
      <rPr>
        <sz val="11"/>
        <rFont val="ＭＳ 明朝"/>
        <family val="1"/>
        <charset val="128"/>
      </rPr>
      <t xml:space="preserve">0.008 以下 </t>
    </r>
    <r>
      <rPr>
        <sz val="11"/>
        <rFont val="ＭＳ 明朝"/>
        <family val="1"/>
        <charset val="128"/>
      </rPr>
      <t>）</t>
    </r>
    <phoneticPr fontId="3"/>
  </si>
  <si>
    <t>注　着色部分は環境基準超過を示す。</t>
    <rPh sb="0" eb="1">
      <t>チュウ</t>
    </rPh>
    <rPh sb="2" eb="4">
      <t>チャクショク</t>
    </rPh>
    <rPh sb="4" eb="6">
      <t>ブブン</t>
    </rPh>
    <rPh sb="7" eb="9">
      <t>カンキョウ</t>
    </rPh>
    <rPh sb="9" eb="11">
      <t>キジュン</t>
    </rPh>
    <rPh sb="11" eb="13">
      <t>チョウカ</t>
    </rPh>
    <rPh sb="14" eb="15">
      <t>シメ</t>
    </rPh>
    <phoneticPr fontId="3"/>
  </si>
  <si>
    <t>№</t>
  </si>
  <si>
    <t>鉛</t>
  </si>
  <si>
    <t>砒素</t>
  </si>
  <si>
    <t>－</t>
  </si>
  <si>
    <t>　（単位：mg／L）</t>
    <rPh sb="2" eb="4">
      <t>タンイ</t>
    </rPh>
    <phoneticPr fontId="24"/>
  </si>
  <si>
    <t>全シアン</t>
    <phoneticPr fontId="30"/>
  </si>
  <si>
    <t>六価
クロム</t>
    <phoneticPr fontId="30"/>
  </si>
  <si>
    <t>四塩化
炭素</t>
    <phoneticPr fontId="30"/>
  </si>
  <si>
    <t>1,1－ジクロロエチレン</t>
    <phoneticPr fontId="30"/>
  </si>
  <si>
    <t>1,1,1－トリクロロエタン</t>
    <phoneticPr fontId="30"/>
  </si>
  <si>
    <t>トリクロロエチレン</t>
    <phoneticPr fontId="30"/>
  </si>
  <si>
    <t>テトラクロロエチレン</t>
    <phoneticPr fontId="30"/>
  </si>
  <si>
    <t>ふっ素</t>
    <rPh sb="2" eb="3">
      <t>ソ</t>
    </rPh>
    <phoneticPr fontId="30"/>
  </si>
  <si>
    <t>1,4－ジオキサン</t>
    <phoneticPr fontId="30"/>
  </si>
  <si>
    <t>ｼｽ－1,2－ジクロロエチレン</t>
    <phoneticPr fontId="30"/>
  </si>
  <si>
    <t>ﾄﾗﾝｽ-1,2-ジクロロエチレン</t>
    <phoneticPr fontId="30"/>
  </si>
  <si>
    <t>硝酸性
窒素</t>
    <rPh sb="0" eb="2">
      <t>ショウサン</t>
    </rPh>
    <rPh sb="2" eb="3">
      <t>セイ</t>
    </rPh>
    <rPh sb="4" eb="6">
      <t>チッソ</t>
    </rPh>
    <phoneticPr fontId="24"/>
  </si>
  <si>
    <t>亜硝酸性
窒素</t>
    <rPh sb="0" eb="1">
      <t>ア</t>
    </rPh>
    <rPh sb="1" eb="3">
      <t>ショウサン</t>
    </rPh>
    <rPh sb="3" eb="4">
      <t>セイ</t>
    </rPh>
    <rPh sb="5" eb="7">
      <t>チッソ</t>
    </rPh>
    <phoneticPr fontId="24"/>
  </si>
  <si>
    <t>&lt;</t>
    <phoneticPr fontId="30"/>
  </si>
  <si>
    <t>&lt;</t>
    <phoneticPr fontId="30"/>
  </si>
  <si>
    <t>&lt;</t>
    <phoneticPr fontId="30"/>
  </si>
  <si>
    <t>&lt;</t>
    <phoneticPr fontId="30"/>
  </si>
  <si>
    <t>&lt;</t>
    <phoneticPr fontId="30"/>
  </si>
  <si>
    <t>&lt;</t>
    <phoneticPr fontId="30"/>
  </si>
  <si>
    <t>&lt;</t>
    <phoneticPr fontId="30"/>
  </si>
  <si>
    <t>&lt;</t>
    <phoneticPr fontId="30"/>
  </si>
  <si>
    <t>&lt;</t>
    <phoneticPr fontId="30"/>
  </si>
  <si>
    <t>&lt;</t>
    <phoneticPr fontId="30"/>
  </si>
  <si>
    <t>&lt;</t>
    <phoneticPr fontId="30"/>
  </si>
  <si>
    <t>&lt;</t>
    <phoneticPr fontId="30"/>
  </si>
  <si>
    <t>　平成25年度汚染井戸周辺地区調査　測定結果</t>
    <rPh sb="1" eb="3">
      <t>ヘイセイ</t>
    </rPh>
    <rPh sb="5" eb="7">
      <t>ネンド</t>
    </rPh>
    <rPh sb="7" eb="9">
      <t>オセン</t>
    </rPh>
    <rPh sb="9" eb="11">
      <t>イド</t>
    </rPh>
    <rPh sb="11" eb="13">
      <t>シュウヘン</t>
    </rPh>
    <rPh sb="13" eb="15">
      <t>チク</t>
    </rPh>
    <rPh sb="15" eb="17">
      <t>チョウサ</t>
    </rPh>
    <rPh sb="18" eb="20">
      <t>ソクテイ</t>
    </rPh>
    <rPh sb="20" eb="22">
      <t>ケッカ</t>
    </rPh>
    <phoneticPr fontId="3"/>
  </si>
  <si>
    <t>注　太字着色部分は、環境基準超過を示す。</t>
    <rPh sb="0" eb="1">
      <t>チュウ</t>
    </rPh>
    <rPh sb="2" eb="4">
      <t>フトジ</t>
    </rPh>
    <rPh sb="4" eb="6">
      <t>チャクショク</t>
    </rPh>
    <rPh sb="6" eb="8">
      <t>ブブン</t>
    </rPh>
    <rPh sb="10" eb="12">
      <t>カンキョウ</t>
    </rPh>
    <rPh sb="12" eb="14">
      <t>キジュン</t>
    </rPh>
    <rPh sb="14" eb="16">
      <t>チョウカ</t>
    </rPh>
    <rPh sb="17" eb="18">
      <t>シメ</t>
    </rPh>
    <phoneticPr fontId="3"/>
  </si>
  <si>
    <t>・ほう素　（港区）</t>
    <rPh sb="3" eb="4">
      <t>ソ</t>
    </rPh>
    <rPh sb="6" eb="8">
      <t>ミナトク</t>
    </rPh>
    <phoneticPr fontId="3"/>
  </si>
  <si>
    <t>(mg/L)</t>
  </si>
  <si>
    <t>No.</t>
  </si>
  <si>
    <t>ほう素</t>
    <rPh sb="2" eb="3">
      <t>ソ</t>
    </rPh>
    <phoneticPr fontId="2"/>
  </si>
  <si>
    <t>備考</t>
    <rPh sb="0" eb="2">
      <t>ビコウ</t>
    </rPh>
    <phoneticPr fontId="3"/>
  </si>
  <si>
    <t>H25年度概況調査結果：1.1</t>
    <rPh sb="3" eb="5">
      <t>ネンド</t>
    </rPh>
    <rPh sb="5" eb="7">
      <t>ガイキョウ</t>
    </rPh>
    <rPh sb="7" eb="9">
      <t>チョウサ</t>
    </rPh>
    <rPh sb="9" eb="11">
      <t>ケッカ</t>
    </rPh>
    <phoneticPr fontId="3"/>
  </si>
  <si>
    <t>環境基準　</t>
    <rPh sb="0" eb="4">
      <t>カンキョウキジュン</t>
    </rPh>
    <phoneticPr fontId="2"/>
  </si>
  <si>
    <t>・ＶＯＣ　（昭島市及び福生市）</t>
    <rPh sb="6" eb="9">
      <t>アキシマシ</t>
    </rPh>
    <rPh sb="9" eb="10">
      <t>オヨ</t>
    </rPh>
    <rPh sb="11" eb="14">
      <t>フッサシ</t>
    </rPh>
    <phoneticPr fontId="3"/>
  </si>
  <si>
    <t>&lt;0.0002</t>
  </si>
  <si>
    <t>H25年度概況調査結果：ﾃﾄﾗｸﾛﾛｴﾁﾚﾝ　0.052（注）</t>
    <rPh sb="3" eb="5">
      <t>ネンド</t>
    </rPh>
    <rPh sb="29" eb="30">
      <t>チュウ</t>
    </rPh>
    <phoneticPr fontId="3"/>
  </si>
  <si>
    <t>&lt;0.0004</t>
  </si>
  <si>
    <t>&lt;0.001</t>
  </si>
  <si>
    <t>　　位置関係や汚染状況から既知の汚染と判断し、汚染井戸周辺地区調査を省略した。</t>
    <rPh sb="2" eb="4">
      <t>イチ</t>
    </rPh>
    <rPh sb="4" eb="6">
      <t>カンケイ</t>
    </rPh>
    <rPh sb="7" eb="9">
      <t>オセン</t>
    </rPh>
    <rPh sb="9" eb="11">
      <t>ジョウキョウ</t>
    </rPh>
    <rPh sb="23" eb="25">
      <t>オセン</t>
    </rPh>
    <rPh sb="25" eb="27">
      <t>イド</t>
    </rPh>
    <rPh sb="27" eb="29">
      <t>シュウヘン</t>
    </rPh>
    <rPh sb="29" eb="31">
      <t>チク</t>
    </rPh>
    <rPh sb="31" eb="33">
      <t>チョウサ</t>
    </rPh>
    <rPh sb="34" eb="36">
      <t>ショウリャク</t>
    </rPh>
    <phoneticPr fontId="3"/>
  </si>
  <si>
    <t>注：表記した概況調査結果は、概況調査対象物質のうち基準値を超過した物質を示している。</t>
    <rPh sb="0" eb="1">
      <t>チュウ</t>
    </rPh>
    <rPh sb="2" eb="4">
      <t>ヒョウキ</t>
    </rPh>
    <rPh sb="6" eb="8">
      <t>ガイキョウ</t>
    </rPh>
    <rPh sb="8" eb="10">
      <t>チョウサ</t>
    </rPh>
    <rPh sb="10" eb="12">
      <t>ケッカ</t>
    </rPh>
    <rPh sb="14" eb="16">
      <t>ガイキョウ</t>
    </rPh>
    <rPh sb="16" eb="18">
      <t>チョウサ</t>
    </rPh>
    <rPh sb="18" eb="20">
      <t>タイショウ</t>
    </rPh>
    <rPh sb="20" eb="22">
      <t>ブッシツ</t>
    </rPh>
    <rPh sb="25" eb="28">
      <t>キジュンチ</t>
    </rPh>
    <rPh sb="29" eb="31">
      <t>チョウカ</t>
    </rPh>
    <rPh sb="33" eb="35">
      <t>ブッシツ</t>
    </rPh>
    <rPh sb="36" eb="37">
      <t>シメ</t>
    </rPh>
    <phoneticPr fontId="3"/>
  </si>
  <si>
    <t>(mg/L)</t>
    <phoneticPr fontId="3"/>
  </si>
  <si>
    <t>1,1-　　　　　　　　　　　　　ｼﾞｸﾛﾛｴﾁﾚﾝ</t>
    <phoneticPr fontId="2"/>
  </si>
  <si>
    <t>　1,2-ｼﾞｸﾛﾛｴﾁﾚﾝ</t>
    <phoneticPr fontId="3"/>
  </si>
  <si>
    <t>ﾄﾘｸﾛﾛｴﾁﾚﾝ</t>
    <phoneticPr fontId="3"/>
  </si>
  <si>
    <t>ﾃﾄﾗｸﾛﾛｴﾁﾚﾝ</t>
    <phoneticPr fontId="3"/>
  </si>
  <si>
    <t>ｼｽ-1,2-　　　　　　　　　　　　　ｼﾞｸﾛﾛｴﾁﾚﾝ</t>
    <phoneticPr fontId="3"/>
  </si>
  <si>
    <t>ﾄﾗﾝｽ-1,2-　　　　　　　　　　　　ｼﾞｸﾛﾛｴﾁﾚﾝ</t>
    <phoneticPr fontId="3"/>
  </si>
  <si>
    <t>-</t>
    <phoneticPr fontId="3"/>
  </si>
  <si>
    <t>&lt;</t>
    <phoneticPr fontId="3"/>
  </si>
  <si>
    <t>&lt;</t>
    <phoneticPr fontId="3"/>
  </si>
  <si>
    <t>&lt;</t>
    <phoneticPr fontId="30"/>
  </si>
  <si>
    <t>平成25年度地下水継続監視調査結果</t>
    <rPh sb="0" eb="2">
      <t>ヘイセイ</t>
    </rPh>
    <rPh sb="4" eb="6">
      <t>ネンド</t>
    </rPh>
    <rPh sb="6" eb="9">
      <t>チカスイ</t>
    </rPh>
    <rPh sb="9" eb="11">
      <t>ケイゾク</t>
    </rPh>
    <rPh sb="11" eb="13">
      <t>カンシ</t>
    </rPh>
    <rPh sb="13" eb="15">
      <t>チョウサ</t>
    </rPh>
    <rPh sb="15" eb="17">
      <t>ケッカ</t>
    </rPh>
    <phoneticPr fontId="24"/>
  </si>
  <si>
    <t>硝酸性窒素及び亜硝酸性窒素</t>
    <rPh sb="0" eb="2">
      <t>ショウサン</t>
    </rPh>
    <rPh sb="2" eb="3">
      <t>セイ</t>
    </rPh>
    <rPh sb="3" eb="5">
      <t>チッソ</t>
    </rPh>
    <rPh sb="5" eb="6">
      <t>オヨ</t>
    </rPh>
    <rPh sb="7" eb="8">
      <t>ア</t>
    </rPh>
    <rPh sb="8" eb="10">
      <t>ショウサン</t>
    </rPh>
    <rPh sb="10" eb="11">
      <t>セイ</t>
    </rPh>
    <rPh sb="11" eb="13">
      <t>チッソ</t>
    </rPh>
    <phoneticPr fontId="24"/>
  </si>
  <si>
    <t>（注）：この地点では、井戸所有者又は管理者等の協力が得られない、あるいは渇水（井戸枯れ）、井戸の故障・廃止等が生じたことから、近隣の井戸所有者の御協力のもと、代替地点を設定し調査を実施した。</t>
    <rPh sb="1" eb="2">
      <t>チュウ</t>
    </rPh>
    <rPh sb="6" eb="8">
      <t>チテン</t>
    </rPh>
    <rPh sb="11" eb="13">
      <t>イド</t>
    </rPh>
    <rPh sb="13" eb="16">
      <t>ショユウシャ</t>
    </rPh>
    <rPh sb="16" eb="17">
      <t>マタ</t>
    </rPh>
    <rPh sb="18" eb="21">
      <t>カンリシャ</t>
    </rPh>
    <rPh sb="21" eb="22">
      <t>トウ</t>
    </rPh>
    <rPh sb="23" eb="25">
      <t>キョウリョク</t>
    </rPh>
    <rPh sb="26" eb="27">
      <t>エ</t>
    </rPh>
    <rPh sb="36" eb="38">
      <t>カッスイ</t>
    </rPh>
    <rPh sb="39" eb="41">
      <t>イド</t>
    </rPh>
    <rPh sb="41" eb="42">
      <t>カ</t>
    </rPh>
    <rPh sb="45" eb="47">
      <t>イド</t>
    </rPh>
    <rPh sb="48" eb="50">
      <t>コショウ</t>
    </rPh>
    <rPh sb="51" eb="53">
      <t>ハイシ</t>
    </rPh>
    <rPh sb="53" eb="54">
      <t>トウ</t>
    </rPh>
    <rPh sb="55" eb="56">
      <t>ショウ</t>
    </rPh>
    <rPh sb="63" eb="65">
      <t>キンリン</t>
    </rPh>
    <rPh sb="66" eb="68">
      <t>イド</t>
    </rPh>
    <rPh sb="68" eb="71">
      <t>ショユウシャ</t>
    </rPh>
    <rPh sb="72" eb="73">
      <t>ゴ</t>
    </rPh>
    <rPh sb="73" eb="75">
      <t>キョウリョク</t>
    </rPh>
    <rPh sb="79" eb="80">
      <t>ダイ</t>
    </rPh>
    <rPh sb="80" eb="81">
      <t>カ</t>
    </rPh>
    <rPh sb="81" eb="83">
      <t>チテン</t>
    </rPh>
    <rPh sb="84" eb="86">
      <t>セッテイ</t>
    </rPh>
    <rPh sb="87" eb="89">
      <t>チョウサ</t>
    </rPh>
    <rPh sb="90" eb="92">
      <t>ジッシ</t>
    </rPh>
    <phoneticPr fontId="30"/>
  </si>
  <si>
    <t>1,2－ジクロロエチレン</t>
    <phoneticPr fontId="30"/>
  </si>
  <si>
    <t>1以下</t>
    <rPh sb="1" eb="3">
      <t>イカ</t>
    </rPh>
    <phoneticPr fontId="3"/>
  </si>
  <si>
    <t>0.1以下</t>
    <rPh sb="3" eb="5">
      <t>イカ</t>
    </rPh>
    <phoneticPr fontId="3"/>
  </si>
  <si>
    <t>0.04以下</t>
    <rPh sb="4" eb="6">
      <t>イカ</t>
    </rPh>
    <phoneticPr fontId="3"/>
  </si>
  <si>
    <t>0.03以下</t>
    <rPh sb="4" eb="6">
      <t>イカ</t>
    </rPh>
    <phoneticPr fontId="3"/>
  </si>
  <si>
    <t>0.01以下</t>
    <rPh sb="4" eb="6">
      <t>イカ</t>
    </rPh>
    <phoneticPr fontId="3"/>
  </si>
  <si>
    <t>＊　平成25年度地下水概況調査で環境基準値の超過が認められた３地点のうち、１地点は継続監視調査の実施地点との</t>
    <rPh sb="2" eb="4">
      <t>ヘイセイ</t>
    </rPh>
    <rPh sb="6" eb="8">
      <t>ネンド</t>
    </rPh>
    <rPh sb="8" eb="11">
      <t>チカスイ</t>
    </rPh>
    <rPh sb="11" eb="13">
      <t>ガイキョウ</t>
    </rPh>
    <rPh sb="13" eb="15">
      <t>チョウサ</t>
    </rPh>
    <rPh sb="20" eb="21">
      <t>チ</t>
    </rPh>
    <rPh sb="25" eb="26">
      <t>ミト</t>
    </rPh>
    <rPh sb="31" eb="33">
      <t>チテン</t>
    </rPh>
    <rPh sb="48" eb="50">
      <t>ジッシ</t>
    </rPh>
    <phoneticPr fontId="3"/>
  </si>
  <si>
    <t>測　定　地　点</t>
    <rPh sb="0" eb="1">
      <t>ソク</t>
    </rPh>
    <rPh sb="2" eb="3">
      <t>サダム</t>
    </rPh>
    <rPh sb="4" eb="5">
      <t>チ</t>
    </rPh>
    <rPh sb="6" eb="7">
      <t>テン</t>
    </rPh>
    <phoneticPr fontId="3"/>
  </si>
  <si>
    <t>中央区</t>
    <rPh sb="0" eb="2">
      <t>チュウオウ</t>
    </rPh>
    <rPh sb="2" eb="3">
      <t>ク</t>
    </rPh>
    <phoneticPr fontId="3"/>
  </si>
  <si>
    <t>港区</t>
  </si>
  <si>
    <t>港区</t>
    <rPh sb="0" eb="2">
      <t>ミナトク</t>
    </rPh>
    <phoneticPr fontId="3"/>
  </si>
  <si>
    <t>新宿区</t>
    <rPh sb="0" eb="3">
      <t>シンジュクク</t>
    </rPh>
    <phoneticPr fontId="3"/>
  </si>
  <si>
    <t>文京区</t>
    <rPh sb="0" eb="3">
      <t>ブンキョウク</t>
    </rPh>
    <phoneticPr fontId="3"/>
  </si>
  <si>
    <t>台東区</t>
    <rPh sb="0" eb="3">
      <t>タイトウク</t>
    </rPh>
    <phoneticPr fontId="3"/>
  </si>
  <si>
    <t>江東区</t>
    <rPh sb="0" eb="2">
      <t>コウトウ</t>
    </rPh>
    <rPh sb="2" eb="3">
      <t>ク</t>
    </rPh>
    <phoneticPr fontId="3"/>
  </si>
  <si>
    <t>品川区</t>
    <rPh sb="0" eb="3">
      <t>シナガワク</t>
    </rPh>
    <phoneticPr fontId="3"/>
  </si>
  <si>
    <t>目黒区</t>
    <rPh sb="0" eb="3">
      <t>メグロク</t>
    </rPh>
    <phoneticPr fontId="3"/>
  </si>
  <si>
    <t>大田区</t>
    <rPh sb="0" eb="3">
      <t>オオタク</t>
    </rPh>
    <phoneticPr fontId="3"/>
  </si>
  <si>
    <t>世田谷区</t>
    <rPh sb="0" eb="4">
      <t>セタガヤク</t>
    </rPh>
    <phoneticPr fontId="3"/>
  </si>
  <si>
    <t>渋谷区</t>
    <rPh sb="0" eb="3">
      <t>シブヤク</t>
    </rPh>
    <phoneticPr fontId="3"/>
  </si>
  <si>
    <t>中野区</t>
    <rPh sb="0" eb="3">
      <t>ナカノク</t>
    </rPh>
    <phoneticPr fontId="3"/>
  </si>
  <si>
    <t>杉並区</t>
    <rPh sb="0" eb="3">
      <t>スギナミク</t>
    </rPh>
    <phoneticPr fontId="3"/>
  </si>
  <si>
    <t>豊島区</t>
    <rPh sb="0" eb="3">
      <t>トシマク</t>
    </rPh>
    <phoneticPr fontId="3"/>
  </si>
  <si>
    <t>北区</t>
    <rPh sb="0" eb="2">
      <t>キタク</t>
    </rPh>
    <phoneticPr fontId="3"/>
  </si>
  <si>
    <t>荒川区</t>
    <rPh sb="0" eb="3">
      <t>アラカワク</t>
    </rPh>
    <phoneticPr fontId="3"/>
  </si>
  <si>
    <t>板橋区</t>
    <rPh sb="0" eb="3">
      <t>イタバシク</t>
    </rPh>
    <phoneticPr fontId="3"/>
  </si>
  <si>
    <t>練馬区</t>
    <rPh sb="0" eb="3">
      <t>ネリマク</t>
    </rPh>
    <phoneticPr fontId="3"/>
  </si>
  <si>
    <t>足立区</t>
    <rPh sb="0" eb="3">
      <t>アダチク</t>
    </rPh>
    <phoneticPr fontId="3"/>
  </si>
  <si>
    <t>葛飾区</t>
    <rPh sb="0" eb="3">
      <t>カツシカク</t>
    </rPh>
    <phoneticPr fontId="3"/>
  </si>
  <si>
    <t>江戸川区</t>
    <rPh sb="0" eb="4">
      <t>エドガワク</t>
    </rPh>
    <phoneticPr fontId="3"/>
  </si>
  <si>
    <t>八王子市</t>
    <rPh sb="0" eb="4">
      <t>ハチオウジシ</t>
    </rPh>
    <phoneticPr fontId="3"/>
  </si>
  <si>
    <t>立川市</t>
  </si>
  <si>
    <t>立川市</t>
    <rPh sb="0" eb="3">
      <t>タチカワシ</t>
    </rPh>
    <phoneticPr fontId="3"/>
  </si>
  <si>
    <t>武蔵野市</t>
    <rPh sb="0" eb="4">
      <t>ムサシノシ</t>
    </rPh>
    <phoneticPr fontId="3"/>
  </si>
  <si>
    <t>三鷹市</t>
    <rPh sb="0" eb="3">
      <t>ミタカシ</t>
    </rPh>
    <phoneticPr fontId="3"/>
  </si>
  <si>
    <t>青梅市</t>
    <rPh sb="0" eb="3">
      <t>オウメシ</t>
    </rPh>
    <phoneticPr fontId="3"/>
  </si>
  <si>
    <t>府中市</t>
    <rPh sb="0" eb="3">
      <t>フチュウシ</t>
    </rPh>
    <phoneticPr fontId="3"/>
  </si>
  <si>
    <t>昭島市</t>
    <rPh sb="0" eb="3">
      <t>アキシマシ</t>
    </rPh>
    <phoneticPr fontId="3"/>
  </si>
  <si>
    <t>調布市</t>
    <rPh sb="0" eb="3">
      <t>チョウフシ</t>
    </rPh>
    <phoneticPr fontId="3"/>
  </si>
  <si>
    <t>町田市</t>
  </si>
  <si>
    <t>町田市</t>
    <rPh sb="0" eb="2">
      <t>マチダ</t>
    </rPh>
    <rPh sb="2" eb="3">
      <t>シ</t>
    </rPh>
    <phoneticPr fontId="3"/>
  </si>
  <si>
    <t>小金井市</t>
    <rPh sb="0" eb="4">
      <t>コガネイシ</t>
    </rPh>
    <phoneticPr fontId="3"/>
  </si>
  <si>
    <t>小平市</t>
    <rPh sb="0" eb="3">
      <t>コダイラシ</t>
    </rPh>
    <phoneticPr fontId="3"/>
  </si>
  <si>
    <t>日野市</t>
    <rPh sb="0" eb="3">
      <t>ヒノシ</t>
    </rPh>
    <phoneticPr fontId="3"/>
  </si>
  <si>
    <t>東村山市</t>
    <rPh sb="0" eb="4">
      <t>ヒガシムラヤマシ</t>
    </rPh>
    <phoneticPr fontId="3"/>
  </si>
  <si>
    <t>国分寺市</t>
    <rPh sb="0" eb="4">
      <t>コクブンジシ</t>
    </rPh>
    <phoneticPr fontId="3"/>
  </si>
  <si>
    <t>国立市</t>
    <rPh sb="0" eb="3">
      <t>クニタチシ</t>
    </rPh>
    <phoneticPr fontId="3"/>
  </si>
  <si>
    <t>福生市</t>
    <rPh sb="0" eb="3">
      <t>フッサシ</t>
    </rPh>
    <phoneticPr fontId="3"/>
  </si>
  <si>
    <t>狛江市</t>
    <rPh sb="0" eb="3">
      <t>コマエシ</t>
    </rPh>
    <phoneticPr fontId="3"/>
  </si>
  <si>
    <t>東大和市</t>
    <rPh sb="0" eb="4">
      <t>ヒガシヤマトシ</t>
    </rPh>
    <phoneticPr fontId="3"/>
  </si>
  <si>
    <t>清瀬市</t>
    <rPh sb="0" eb="3">
      <t>キヨセシ</t>
    </rPh>
    <phoneticPr fontId="3"/>
  </si>
  <si>
    <t>東久留米市</t>
    <rPh sb="0" eb="5">
      <t>ヒガシクルメシ</t>
    </rPh>
    <phoneticPr fontId="3"/>
  </si>
  <si>
    <t>武蔵村山市</t>
    <rPh sb="0" eb="2">
      <t>ムサシ</t>
    </rPh>
    <rPh sb="2" eb="5">
      <t>ムラヤマシ</t>
    </rPh>
    <phoneticPr fontId="3"/>
  </si>
  <si>
    <t>多摩市</t>
    <rPh sb="0" eb="3">
      <t>タマシ</t>
    </rPh>
    <phoneticPr fontId="3"/>
  </si>
  <si>
    <t>稲城市</t>
    <rPh sb="0" eb="3">
      <t>イナギシ</t>
    </rPh>
    <phoneticPr fontId="3"/>
  </si>
  <si>
    <t>羽村市</t>
    <rPh sb="0" eb="3">
      <t>ハムラシ</t>
    </rPh>
    <phoneticPr fontId="3"/>
  </si>
  <si>
    <t>あきる野市</t>
    <rPh sb="3" eb="5">
      <t>ノシ</t>
    </rPh>
    <phoneticPr fontId="3"/>
  </si>
  <si>
    <t>西東京市</t>
    <rPh sb="0" eb="4">
      <t>ニシトウキョウシ</t>
    </rPh>
    <phoneticPr fontId="3"/>
  </si>
  <si>
    <t>瑞穂町</t>
    <rPh sb="0" eb="3">
      <t>ミズホマチ</t>
    </rPh>
    <phoneticPr fontId="3"/>
  </si>
  <si>
    <t>日の出町</t>
    <rPh sb="0" eb="1">
      <t>ヒ</t>
    </rPh>
    <rPh sb="2" eb="4">
      <t>デマチ</t>
    </rPh>
    <phoneticPr fontId="3"/>
  </si>
  <si>
    <t>檜原村</t>
    <rPh sb="0" eb="2">
      <t>ヒノハラ</t>
    </rPh>
    <rPh sb="2" eb="3">
      <t>ムラ</t>
    </rPh>
    <phoneticPr fontId="3"/>
  </si>
  <si>
    <t>番号</t>
    <rPh sb="0" eb="2">
      <t>バンゴウ</t>
    </rPh>
    <phoneticPr fontId="3"/>
  </si>
  <si>
    <t>測 定 地 点</t>
    <phoneticPr fontId="30"/>
  </si>
  <si>
    <t>新宿区</t>
    <rPh sb="0" eb="2">
      <t>シンジュク</t>
    </rPh>
    <rPh sb="2" eb="3">
      <t>ク</t>
    </rPh>
    <phoneticPr fontId="10"/>
  </si>
  <si>
    <t>文京区</t>
    <rPh sb="0" eb="3">
      <t>ブンキョウク</t>
    </rPh>
    <phoneticPr fontId="10"/>
  </si>
  <si>
    <t>目黒区</t>
    <rPh sb="0" eb="3">
      <t>メグロク</t>
    </rPh>
    <phoneticPr fontId="10"/>
  </si>
  <si>
    <t>大田区</t>
    <rPh sb="0" eb="3">
      <t>オオタク</t>
    </rPh>
    <phoneticPr fontId="10"/>
  </si>
  <si>
    <t>杉並区</t>
    <rPh sb="0" eb="2">
      <t>スギナミ</t>
    </rPh>
    <rPh sb="2" eb="3">
      <t>ク</t>
    </rPh>
    <phoneticPr fontId="10"/>
  </si>
  <si>
    <t>豊島区</t>
    <rPh sb="0" eb="3">
      <t>トシマク</t>
    </rPh>
    <phoneticPr fontId="10"/>
  </si>
  <si>
    <t>江戸川区</t>
    <rPh sb="0" eb="4">
      <t>エドガワク</t>
    </rPh>
    <phoneticPr fontId="10"/>
  </si>
  <si>
    <t>武蔵野市</t>
    <rPh sb="0" eb="4">
      <t>ムサシノシ</t>
    </rPh>
    <phoneticPr fontId="10"/>
  </si>
  <si>
    <t>青梅市</t>
    <rPh sb="0" eb="3">
      <t>オウメシ</t>
    </rPh>
    <phoneticPr fontId="10"/>
  </si>
  <si>
    <t>府中市</t>
    <rPh sb="0" eb="3">
      <t>フチュウシ</t>
    </rPh>
    <phoneticPr fontId="10"/>
  </si>
  <si>
    <t>小金井市</t>
    <rPh sb="0" eb="4">
      <t>コガネイシ</t>
    </rPh>
    <phoneticPr fontId="10"/>
  </si>
  <si>
    <t>日野市</t>
    <rPh sb="0" eb="3">
      <t>ヒノシ</t>
    </rPh>
    <phoneticPr fontId="10"/>
  </si>
  <si>
    <t>武蔵村山市</t>
    <rPh sb="0" eb="5">
      <t>ムサシムラヤマシ</t>
    </rPh>
    <phoneticPr fontId="10"/>
  </si>
  <si>
    <t>あきる野市</t>
    <rPh sb="3" eb="5">
      <t>ノシ</t>
    </rPh>
    <phoneticPr fontId="10"/>
  </si>
  <si>
    <t>瑞穂町</t>
    <rPh sb="0" eb="3">
      <t>ミズホマチ</t>
    </rPh>
    <phoneticPr fontId="10"/>
  </si>
  <si>
    <t>中央区</t>
    <rPh sb="0" eb="3">
      <t>チュウオウク</t>
    </rPh>
    <phoneticPr fontId="10"/>
  </si>
  <si>
    <t>江東区</t>
    <rPh sb="0" eb="3">
      <t>コウトウク</t>
    </rPh>
    <phoneticPr fontId="10"/>
  </si>
  <si>
    <t>目黒区</t>
    <rPh sb="0" eb="2">
      <t>メグロ</t>
    </rPh>
    <rPh sb="2" eb="3">
      <t>ク</t>
    </rPh>
    <phoneticPr fontId="10"/>
  </si>
  <si>
    <t>練馬区</t>
    <rPh sb="0" eb="3">
      <t>ネリマク</t>
    </rPh>
    <phoneticPr fontId="10"/>
  </si>
  <si>
    <t>三鷹市</t>
    <rPh sb="0" eb="3">
      <t>ミタカシ</t>
    </rPh>
    <phoneticPr fontId="10"/>
  </si>
  <si>
    <t>福生市</t>
    <rPh sb="0" eb="3">
      <t>フッサシ</t>
    </rPh>
    <phoneticPr fontId="30"/>
  </si>
  <si>
    <t>狛江市</t>
    <rPh sb="0" eb="3">
      <t>コマエシ</t>
    </rPh>
    <phoneticPr fontId="30"/>
  </si>
  <si>
    <t>清瀬市</t>
    <rPh sb="0" eb="3">
      <t>キヨセシ</t>
    </rPh>
    <phoneticPr fontId="10"/>
  </si>
  <si>
    <t>新宿区 (注)</t>
    <rPh sb="0" eb="2">
      <t>シンジュク</t>
    </rPh>
    <rPh sb="2" eb="3">
      <t>ク</t>
    </rPh>
    <rPh sb="5" eb="6">
      <t>チュウ</t>
    </rPh>
    <phoneticPr fontId="10"/>
  </si>
  <si>
    <t>品川区</t>
    <rPh sb="0" eb="2">
      <t>シナガワ</t>
    </rPh>
    <rPh sb="2" eb="3">
      <t>ク</t>
    </rPh>
    <phoneticPr fontId="10"/>
  </si>
  <si>
    <t>世田谷区</t>
    <rPh sb="0" eb="3">
      <t>セタガヤ</t>
    </rPh>
    <rPh sb="3" eb="4">
      <t>ク</t>
    </rPh>
    <phoneticPr fontId="10"/>
  </si>
  <si>
    <t>渋谷区</t>
    <rPh sb="0" eb="3">
      <t>シブヤク</t>
    </rPh>
    <phoneticPr fontId="10"/>
  </si>
  <si>
    <t>荒川区</t>
    <rPh sb="0" eb="3">
      <t>アラカワク</t>
    </rPh>
    <phoneticPr fontId="10"/>
  </si>
  <si>
    <t>板橋区</t>
    <rPh sb="0" eb="3">
      <t>イタバシク</t>
    </rPh>
    <phoneticPr fontId="10"/>
  </si>
  <si>
    <t>江戸川区</t>
    <rPh sb="0" eb="3">
      <t>エドガワ</t>
    </rPh>
    <rPh sb="3" eb="4">
      <t>ク</t>
    </rPh>
    <phoneticPr fontId="10"/>
  </si>
  <si>
    <t>武蔵野市</t>
    <rPh sb="0" eb="2">
      <t>ムサシ</t>
    </rPh>
    <rPh sb="2" eb="3">
      <t>ノ</t>
    </rPh>
    <rPh sb="3" eb="4">
      <t>シ</t>
    </rPh>
    <phoneticPr fontId="10"/>
  </si>
  <si>
    <t>国立市</t>
    <rPh sb="0" eb="3">
      <t>クニタチシ</t>
    </rPh>
    <phoneticPr fontId="10"/>
  </si>
  <si>
    <t>狛江市</t>
    <rPh sb="0" eb="3">
      <t>コマエシ</t>
    </rPh>
    <phoneticPr fontId="10"/>
  </si>
  <si>
    <t>東大和市</t>
    <rPh sb="0" eb="1">
      <t>ヒガシ</t>
    </rPh>
    <rPh sb="1" eb="4">
      <t>ヤマトシ</t>
    </rPh>
    <phoneticPr fontId="10"/>
  </si>
  <si>
    <t>西東京市</t>
    <rPh sb="0" eb="1">
      <t>ニシ</t>
    </rPh>
    <rPh sb="1" eb="3">
      <t>トウキョウ</t>
    </rPh>
    <rPh sb="3" eb="4">
      <t>シ</t>
    </rPh>
    <phoneticPr fontId="10"/>
  </si>
  <si>
    <t>文京区</t>
    <rPh sb="0" eb="2">
      <t>ブンキョウ</t>
    </rPh>
    <rPh sb="2" eb="3">
      <t>ク</t>
    </rPh>
    <phoneticPr fontId="10"/>
  </si>
  <si>
    <t>杉並区</t>
    <rPh sb="0" eb="3">
      <t>スギナミク</t>
    </rPh>
    <phoneticPr fontId="10"/>
  </si>
  <si>
    <t>三鷹市 (注)</t>
    <rPh sb="0" eb="3">
      <t>ミタカシ</t>
    </rPh>
    <phoneticPr fontId="10"/>
  </si>
  <si>
    <t>国分寺市</t>
    <rPh sb="0" eb="4">
      <t>コクブンジシ</t>
    </rPh>
    <phoneticPr fontId="10"/>
  </si>
  <si>
    <t>世田谷区</t>
    <rPh sb="0" eb="4">
      <t>セタガヤク</t>
    </rPh>
    <phoneticPr fontId="10"/>
  </si>
  <si>
    <t>板橋区</t>
    <rPh sb="0" eb="2">
      <t>イタバシ</t>
    </rPh>
    <rPh sb="2" eb="3">
      <t>ク</t>
    </rPh>
    <phoneticPr fontId="10"/>
  </si>
  <si>
    <t>板橋区 (注)</t>
    <rPh sb="0" eb="3">
      <t>イタバシク</t>
    </rPh>
    <rPh sb="5" eb="6">
      <t>チュウ</t>
    </rPh>
    <phoneticPr fontId="10"/>
  </si>
  <si>
    <t>練馬区 (注)</t>
    <rPh sb="0" eb="3">
      <t>ネリマク</t>
    </rPh>
    <phoneticPr fontId="10"/>
  </si>
  <si>
    <t>葛飾区</t>
    <rPh sb="0" eb="2">
      <t>カツシカ</t>
    </rPh>
    <rPh sb="2" eb="3">
      <t>ク</t>
    </rPh>
    <phoneticPr fontId="10"/>
  </si>
  <si>
    <t>練馬区</t>
    <rPh sb="0" eb="2">
      <t>ネリマ</t>
    </rPh>
    <rPh sb="2" eb="3">
      <t>ク</t>
    </rPh>
    <phoneticPr fontId="10"/>
  </si>
  <si>
    <t>測定地点</t>
    <rPh sb="0" eb="2">
      <t>ソクテイ</t>
    </rPh>
    <rPh sb="2" eb="4">
      <t>チテン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</si>
</sst>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0.0000"/>
    <numFmt numFmtId="177" formatCode="0.000"/>
    <numFmt numFmtId="178" formatCode="0.0"/>
    <numFmt numFmtId="179" formatCode="0.0_ "/>
    <numFmt numFmtId="180" formatCode="0.0_);[Red]\(0.0\)"/>
    <numFmt numFmtId="181" formatCode="0.000_ "/>
    <numFmt numFmtId="182" formatCode="0.00_ "/>
    <numFmt numFmtId="183" formatCode="0.0000_ "/>
    <numFmt numFmtId="184" formatCode="0_ "/>
    <numFmt numFmtId="185" formatCode="0.000;[Red]0.000"/>
    <numFmt numFmtId="186" formatCode="0.0000;[Red]0.0000"/>
    <numFmt numFmtId="187" formatCode="0.0000;&quot;△ &quot;0.0000"/>
    <numFmt numFmtId="188" formatCode="&quot;(&quot;\ 0.###\ &quot;)&quot;"/>
    <numFmt numFmtId="189" formatCode="&quot;(&quot;\ 0\ &quot;)&quot;"/>
    <numFmt numFmtId="190" formatCode="0.000_);[Red]\(0.000\)"/>
    <numFmt numFmtId="191" formatCode="0.00_);[Red]\(0.00\)"/>
    <numFmt numFmtId="192" formatCode="0.0000_);[Red]\(0.0000\)"/>
    <numFmt numFmtId="193" formatCode="0_);[Red]\(0\)"/>
  </numFmts>
  <fonts count="37">
    <font>
      <sz val="1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46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0" fillId="0" borderId="0">
      <alignment vertical="center"/>
    </xf>
    <xf numFmtId="0" fontId="28" fillId="0" borderId="0"/>
    <xf numFmtId="0" fontId="10" fillId="0" borderId="0"/>
    <xf numFmtId="0" fontId="29" fillId="0" borderId="0"/>
    <xf numFmtId="0" fontId="22" fillId="4" borderId="0" applyNumberFormat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25" fillId="0" borderId="10" xfId="0" applyNumberFormat="1" applyFont="1" applyFill="1" applyBorder="1" applyAlignment="1">
      <alignment horizontal="left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left" vertical="center"/>
    </xf>
    <xf numFmtId="0" fontId="25" fillId="0" borderId="11" xfId="0" applyNumberFormat="1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>
      <alignment vertical="center"/>
    </xf>
    <xf numFmtId="0" fontId="25" fillId="0" borderId="13" xfId="0" applyFont="1" applyFill="1" applyBorder="1" applyAlignment="1">
      <alignment horizontal="right" vertical="center"/>
    </xf>
    <xf numFmtId="0" fontId="25" fillId="0" borderId="0" xfId="0" applyFont="1" applyFill="1" applyBorder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25" fillId="0" borderId="14" xfId="0" applyFont="1" applyFill="1" applyBorder="1">
      <alignment vertical="center"/>
    </xf>
    <xf numFmtId="0" fontId="4" fillId="0" borderId="0" xfId="0" applyFont="1" applyFill="1" applyAlignment="1">
      <alignment vertical="top" wrapText="1"/>
    </xf>
    <xf numFmtId="0" fontId="25" fillId="0" borderId="14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vertical="center" shrinkToFit="1"/>
    </xf>
    <xf numFmtId="0" fontId="25" fillId="0" borderId="0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right" vertical="center"/>
    </xf>
    <xf numFmtId="0" fontId="1" fillId="0" borderId="15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 shrinkToFit="1"/>
    </xf>
    <xf numFmtId="0" fontId="25" fillId="0" borderId="0" xfId="0" applyFont="1" applyFill="1" applyAlignment="1">
      <alignment vertical="top"/>
    </xf>
    <xf numFmtId="0" fontId="26" fillId="0" borderId="15" xfId="0" applyFont="1" applyFill="1" applyBorder="1" applyAlignment="1">
      <alignment horizontal="center" vertical="center" shrinkToFit="1"/>
    </xf>
    <xf numFmtId="0" fontId="26" fillId="0" borderId="0" xfId="0" applyFont="1" applyFill="1">
      <alignment vertical="center"/>
    </xf>
    <xf numFmtId="0" fontId="25" fillId="0" borderId="16" xfId="0" applyFont="1" applyFill="1" applyBorder="1" applyAlignment="1">
      <alignment vertical="center" shrinkToFit="1"/>
    </xf>
    <xf numFmtId="0" fontId="25" fillId="0" borderId="15" xfId="0" applyFont="1" applyFill="1" applyBorder="1" applyAlignment="1">
      <alignment vertical="center" shrinkToFit="1"/>
    </xf>
    <xf numFmtId="0" fontId="25" fillId="0" borderId="17" xfId="0" applyFont="1" applyFill="1" applyBorder="1" applyAlignment="1">
      <alignment vertical="center" shrinkToFit="1"/>
    </xf>
    <xf numFmtId="0" fontId="25" fillId="0" borderId="0" xfId="0" applyNumberFormat="1" applyFont="1" applyFill="1" applyBorder="1" applyAlignment="1">
      <alignment horizontal="center" vertical="center"/>
    </xf>
    <xf numFmtId="189" fontId="25" fillId="0" borderId="1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>
      <alignment vertical="center"/>
    </xf>
    <xf numFmtId="188" fontId="0" fillId="0" borderId="15" xfId="0" applyNumberFormat="1" applyFill="1" applyBorder="1" applyAlignment="1">
      <alignment horizontal="center" vertical="center" shrinkToFit="1"/>
    </xf>
    <xf numFmtId="182" fontId="25" fillId="0" borderId="10" xfId="0" applyNumberFormat="1" applyFont="1" applyFill="1" applyBorder="1" applyAlignment="1">
      <alignment horizontal="left" vertical="center"/>
    </xf>
    <xf numFmtId="183" fontId="25" fillId="0" borderId="10" xfId="0" applyNumberFormat="1" applyFont="1" applyFill="1" applyBorder="1" applyAlignment="1">
      <alignment horizontal="left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left" vertical="center"/>
    </xf>
    <xf numFmtId="0" fontId="1" fillId="0" borderId="10" xfId="0" applyNumberFormat="1" applyFont="1" applyFill="1" applyBorder="1" applyAlignment="1">
      <alignment horizontal="center" vertical="center"/>
    </xf>
    <xf numFmtId="183" fontId="1" fillId="0" borderId="12" xfId="0" applyNumberFormat="1" applyFont="1" applyFill="1" applyBorder="1" applyAlignment="1">
      <alignment horizontal="center" vertical="center"/>
    </xf>
    <xf numFmtId="183" fontId="0" fillId="0" borderId="10" xfId="0" applyNumberFormat="1" applyFill="1" applyBorder="1" applyAlignment="1">
      <alignment horizontal="left" vertical="center"/>
    </xf>
    <xf numFmtId="179" fontId="1" fillId="0" borderId="10" xfId="0" applyNumberFormat="1" applyFont="1" applyFill="1" applyBorder="1" applyAlignment="1">
      <alignment horizontal="left" vertical="center"/>
    </xf>
    <xf numFmtId="182" fontId="1" fillId="0" borderId="10" xfId="0" applyNumberFormat="1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left" vertical="center"/>
    </xf>
    <xf numFmtId="0" fontId="1" fillId="24" borderId="11" xfId="0" applyFont="1" applyFill="1" applyBorder="1" applyAlignment="1">
      <alignment horizontal="center" vertical="center"/>
    </xf>
    <xf numFmtId="0" fontId="1" fillId="24" borderId="10" xfId="0" applyNumberFormat="1" applyFont="1" applyFill="1" applyBorder="1" applyAlignment="1">
      <alignment horizontal="left" vertical="center"/>
    </xf>
    <xf numFmtId="181" fontId="1" fillId="0" borderId="10" xfId="0" applyNumberFormat="1" applyFont="1" applyFill="1" applyBorder="1" applyAlignment="1">
      <alignment horizontal="left" vertical="center"/>
    </xf>
    <xf numFmtId="188" fontId="1" fillId="0" borderId="15" xfId="0" quotePrefix="1" applyNumberFormat="1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 shrinkToFit="1"/>
    </xf>
    <xf numFmtId="0" fontId="23" fillId="0" borderId="0" xfId="43" applyNumberFormat="1" applyFont="1" applyFill="1" applyBorder="1" applyAlignment="1">
      <alignment vertical="center"/>
    </xf>
    <xf numFmtId="0" fontId="1" fillId="0" borderId="0" xfId="43" applyNumberFormat="1" applyFont="1" applyFill="1" applyBorder="1" applyAlignment="1">
      <alignment vertical="center"/>
    </xf>
    <xf numFmtId="0" fontId="1" fillId="0" borderId="0" xfId="42" applyFont="1" applyFill="1" applyAlignment="1">
      <alignment vertical="center"/>
    </xf>
    <xf numFmtId="180" fontId="1" fillId="0" borderId="0" xfId="42" applyNumberFormat="1" applyFont="1" applyFill="1" applyAlignment="1">
      <alignment vertical="center"/>
    </xf>
    <xf numFmtId="49" fontId="1" fillId="0" borderId="0" xfId="42" applyNumberFormat="1" applyFont="1" applyFill="1" applyAlignment="1">
      <alignment horizontal="right" vertical="center"/>
    </xf>
    <xf numFmtId="0" fontId="4" fillId="0" borderId="0" xfId="42" applyNumberFormat="1" applyFont="1" applyFill="1" applyAlignment="1" applyProtection="1">
      <alignment horizontal="center" vertical="center"/>
      <protection locked="0"/>
    </xf>
    <xf numFmtId="191" fontId="1" fillId="0" borderId="0" xfId="42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42" applyFont="1" applyFill="1" applyAlignment="1">
      <alignment horizontal="center" vertical="center"/>
    </xf>
    <xf numFmtId="0" fontId="1" fillId="0" borderId="0" xfId="42" applyNumberFormat="1" applyFont="1" applyFill="1" applyAlignment="1">
      <alignment horizontal="right" vertical="center"/>
    </xf>
    <xf numFmtId="0" fontId="1" fillId="0" borderId="0" xfId="42" applyFont="1" applyFill="1" applyAlignment="1">
      <alignment horizontal="right" vertical="center"/>
    </xf>
    <xf numFmtId="49" fontId="4" fillId="0" borderId="18" xfId="42" applyNumberFormat="1" applyFont="1" applyFill="1" applyBorder="1" applyAlignment="1">
      <alignment vertical="center" wrapText="1"/>
    </xf>
    <xf numFmtId="49" fontId="4" fillId="0" borderId="13" xfId="42" applyNumberFormat="1" applyFont="1" applyFill="1" applyBorder="1" applyAlignment="1">
      <alignment vertical="center" wrapText="1"/>
    </xf>
    <xf numFmtId="49" fontId="24" fillId="0" borderId="18" xfId="42" applyNumberFormat="1" applyFont="1" applyFill="1" applyBorder="1" applyAlignment="1">
      <alignment vertical="center" wrapText="1" shrinkToFit="1"/>
    </xf>
    <xf numFmtId="49" fontId="24" fillId="0" borderId="13" xfId="42" applyNumberFormat="1" applyFont="1" applyFill="1" applyBorder="1" applyAlignment="1">
      <alignment vertical="center" wrapText="1" shrinkToFit="1"/>
    </xf>
    <xf numFmtId="0" fontId="1" fillId="25" borderId="15" xfId="0" applyFont="1" applyFill="1" applyBorder="1" applyAlignment="1">
      <alignment horizontal="center" vertical="center"/>
    </xf>
    <xf numFmtId="0" fontId="1" fillId="0" borderId="15" xfId="43" applyFont="1" applyFill="1" applyBorder="1" applyAlignment="1">
      <alignment vertical="center" wrapText="1"/>
    </xf>
    <xf numFmtId="0" fontId="1" fillId="0" borderId="12" xfId="43" applyFont="1" applyFill="1" applyBorder="1" applyAlignment="1">
      <alignment horizontal="center" vertical="center"/>
    </xf>
    <xf numFmtId="0" fontId="1" fillId="0" borderId="10" xfId="42" applyFont="1" applyFill="1" applyBorder="1" applyAlignment="1">
      <alignment horizontal="left" vertical="center"/>
    </xf>
    <xf numFmtId="190" fontId="1" fillId="0" borderId="10" xfId="42" applyNumberFormat="1" applyFont="1" applyFill="1" applyBorder="1" applyAlignment="1">
      <alignment horizontal="left" vertical="center"/>
    </xf>
    <xf numFmtId="0" fontId="1" fillId="0" borderId="12" xfId="42" applyFont="1" applyFill="1" applyBorder="1" applyAlignment="1">
      <alignment horizontal="center" vertical="center" wrapText="1"/>
    </xf>
    <xf numFmtId="0" fontId="1" fillId="25" borderId="19" xfId="43" applyFont="1" applyFill="1" applyBorder="1" applyAlignment="1">
      <alignment horizontal="center" vertical="center"/>
    </xf>
    <xf numFmtId="190" fontId="31" fillId="25" borderId="20" xfId="42" applyNumberFormat="1" applyFont="1" applyFill="1" applyBorder="1" applyAlignment="1">
      <alignment horizontal="left" vertical="center"/>
    </xf>
    <xf numFmtId="192" fontId="1" fillId="0" borderId="11" xfId="42" applyNumberFormat="1" applyFont="1" applyFill="1" applyBorder="1" applyAlignment="1">
      <alignment horizontal="left" vertical="center"/>
    </xf>
    <xf numFmtId="192" fontId="1" fillId="0" borderId="12" xfId="42" applyNumberFormat="1" applyFont="1" applyFill="1" applyBorder="1" applyAlignment="1">
      <alignment horizontal="left" vertical="center"/>
    </xf>
    <xf numFmtId="0" fontId="32" fillId="0" borderId="0" xfId="42" applyFont="1" applyFill="1" applyAlignment="1">
      <alignment vertical="center"/>
    </xf>
    <xf numFmtId="0" fontId="1" fillId="0" borderId="12" xfId="42" applyFont="1" applyFill="1" applyBorder="1" applyAlignment="1">
      <alignment horizontal="center" vertical="center"/>
    </xf>
    <xf numFmtId="190" fontId="1" fillId="0" borderId="11" xfId="44" applyNumberFormat="1" applyFont="1" applyFill="1" applyBorder="1" applyAlignment="1">
      <alignment horizontal="left" vertical="center"/>
    </xf>
    <xf numFmtId="0" fontId="1" fillId="0" borderId="10" xfId="42" applyNumberFormat="1" applyFont="1" applyFill="1" applyBorder="1" applyAlignment="1">
      <alignment horizontal="left" vertical="center"/>
    </xf>
    <xf numFmtId="0" fontId="1" fillId="25" borderId="12" xfId="43" applyFont="1" applyFill="1" applyBorder="1" applyAlignment="1">
      <alignment horizontal="center" vertical="center"/>
    </xf>
    <xf numFmtId="1" fontId="31" fillId="25" borderId="10" xfId="44" applyNumberFormat="1" applyFont="1" applyFill="1" applyBorder="1" applyAlignment="1">
      <alignment horizontal="left" vertical="center"/>
    </xf>
    <xf numFmtId="1" fontId="1" fillId="0" borderId="12" xfId="43" applyNumberFormat="1" applyFont="1" applyFill="1" applyBorder="1" applyAlignment="1">
      <alignment horizontal="center" vertical="center"/>
    </xf>
    <xf numFmtId="1" fontId="1" fillId="0" borderId="10" xfId="44" applyNumberFormat="1" applyFont="1" applyFill="1" applyBorder="1" applyAlignment="1">
      <alignment horizontal="left" vertical="center"/>
    </xf>
    <xf numFmtId="0" fontId="31" fillId="25" borderId="10" xfId="44" applyNumberFormat="1" applyFont="1" applyFill="1" applyBorder="1" applyAlignment="1">
      <alignment horizontal="left" vertical="center"/>
    </xf>
    <xf numFmtId="0" fontId="1" fillId="0" borderId="10" xfId="44" applyNumberFormat="1" applyFont="1" applyFill="1" applyBorder="1" applyAlignment="1">
      <alignment horizontal="left" vertical="center"/>
    </xf>
    <xf numFmtId="184" fontId="31" fillId="25" borderId="10" xfId="44" applyNumberFormat="1" applyFont="1" applyFill="1" applyBorder="1" applyAlignment="1">
      <alignment horizontal="left" vertical="center"/>
    </xf>
    <xf numFmtId="184" fontId="1" fillId="0" borderId="12" xfId="43" applyNumberFormat="1" applyFont="1" applyFill="1" applyBorder="1" applyAlignment="1">
      <alignment horizontal="center" vertical="center"/>
    </xf>
    <xf numFmtId="184" fontId="1" fillId="0" borderId="10" xfId="44" applyNumberFormat="1" applyFont="1" applyFill="1" applyBorder="1" applyAlignment="1">
      <alignment horizontal="left" vertical="center"/>
    </xf>
    <xf numFmtId="178" fontId="1" fillId="0" borderId="10" xfId="42" applyNumberFormat="1" applyFont="1" applyFill="1" applyBorder="1" applyAlignment="1">
      <alignment horizontal="left" vertical="center"/>
    </xf>
    <xf numFmtId="178" fontId="1" fillId="0" borderId="12" xfId="43" applyNumberFormat="1" applyFont="1" applyFill="1" applyBorder="1" applyAlignment="1">
      <alignment horizontal="center" vertical="center"/>
    </xf>
    <xf numFmtId="193" fontId="31" fillId="25" borderId="10" xfId="44" applyNumberFormat="1" applyFont="1" applyFill="1" applyBorder="1" applyAlignment="1">
      <alignment horizontal="left" vertical="center"/>
    </xf>
    <xf numFmtId="193" fontId="1" fillId="0" borderId="12" xfId="43" applyNumberFormat="1" applyFont="1" applyFill="1" applyBorder="1" applyAlignment="1">
      <alignment horizontal="center" vertical="center"/>
    </xf>
    <xf numFmtId="193" fontId="1" fillId="0" borderId="10" xfId="44" applyNumberFormat="1" applyFont="1" applyFill="1" applyBorder="1" applyAlignment="1">
      <alignment horizontal="left" vertical="center"/>
    </xf>
    <xf numFmtId="0" fontId="31" fillId="25" borderId="10" xfId="42" applyNumberFormat="1" applyFont="1" applyFill="1" applyBorder="1" applyAlignment="1">
      <alignment horizontal="left" vertical="center"/>
    </xf>
    <xf numFmtId="177" fontId="1" fillId="0" borderId="12" xfId="43" applyNumberFormat="1" applyFont="1" applyFill="1" applyBorder="1" applyAlignment="1">
      <alignment horizontal="center" vertical="center"/>
    </xf>
    <xf numFmtId="192" fontId="1" fillId="0" borderId="12" xfId="44" applyNumberFormat="1" applyFont="1" applyFill="1" applyBorder="1" applyAlignment="1">
      <alignment horizontal="left" vertical="center"/>
    </xf>
    <xf numFmtId="0" fontId="1" fillId="0" borderId="12" xfId="43" applyNumberFormat="1" applyFont="1" applyFill="1" applyBorder="1" applyAlignment="1">
      <alignment horizontal="center" vertical="center"/>
    </xf>
    <xf numFmtId="0" fontId="1" fillId="0" borderId="12" xfId="42" applyNumberFormat="1" applyFont="1" applyFill="1" applyBorder="1" applyAlignment="1">
      <alignment horizontal="center" vertical="center"/>
    </xf>
    <xf numFmtId="0" fontId="1" fillId="0" borderId="12" xfId="44" applyNumberFormat="1" applyFont="1" applyFill="1" applyBorder="1" applyAlignment="1">
      <alignment vertical="center" shrinkToFit="1"/>
    </xf>
    <xf numFmtId="193" fontId="31" fillId="25" borderId="10" xfId="42" applyNumberFormat="1" applyFont="1" applyFill="1" applyBorder="1" applyAlignment="1">
      <alignment horizontal="left" vertical="center"/>
    </xf>
    <xf numFmtId="193" fontId="1" fillId="0" borderId="10" xfId="42" applyNumberFormat="1" applyFont="1" applyFill="1" applyBorder="1" applyAlignment="1">
      <alignment horizontal="left" vertical="center"/>
    </xf>
    <xf numFmtId="192" fontId="1" fillId="0" borderId="10" xfId="42" applyNumberFormat="1" applyFont="1" applyFill="1" applyBorder="1" applyAlignment="1">
      <alignment horizontal="left" vertical="center"/>
    </xf>
    <xf numFmtId="49" fontId="1" fillId="0" borderId="12" xfId="42" applyNumberFormat="1" applyFont="1" applyFill="1" applyBorder="1" applyAlignment="1">
      <alignment horizontal="center" vertical="center"/>
    </xf>
    <xf numFmtId="192" fontId="1" fillId="0" borderId="10" xfId="44" applyNumberFormat="1" applyFont="1" applyFill="1" applyBorder="1" applyAlignment="1">
      <alignment horizontal="left" vertical="center"/>
    </xf>
    <xf numFmtId="192" fontId="1" fillId="25" borderId="11" xfId="42" applyNumberFormat="1" applyFont="1" applyFill="1" applyBorder="1" applyAlignment="1">
      <alignment horizontal="left" vertical="center"/>
    </xf>
    <xf numFmtId="190" fontId="31" fillId="25" borderId="10" xfId="42" applyNumberFormat="1" applyFont="1" applyFill="1" applyBorder="1" applyAlignment="1">
      <alignment horizontal="left" vertical="center"/>
    </xf>
    <xf numFmtId="0" fontId="1" fillId="25" borderId="12" xfId="42" applyFont="1" applyFill="1" applyBorder="1" applyAlignment="1">
      <alignment horizontal="center" vertical="center"/>
    </xf>
    <xf numFmtId="190" fontId="1" fillId="25" borderId="11" xfId="44" applyNumberFormat="1" applyFont="1" applyFill="1" applyBorder="1" applyAlignment="1">
      <alignment horizontal="left" vertical="center"/>
    </xf>
    <xf numFmtId="180" fontId="31" fillId="25" borderId="10" xfId="44" applyNumberFormat="1" applyFont="1" applyFill="1" applyBorder="1" applyAlignment="1">
      <alignment horizontal="left" vertical="center"/>
    </xf>
    <xf numFmtId="180" fontId="1" fillId="0" borderId="10" xfId="44" applyNumberFormat="1" applyFont="1" applyFill="1" applyBorder="1" applyAlignment="1">
      <alignment horizontal="left" vertical="center"/>
    </xf>
    <xf numFmtId="190" fontId="1" fillId="0" borderId="12" xfId="44" applyNumberFormat="1" applyFont="1" applyFill="1" applyBorder="1" applyAlignment="1">
      <alignment horizontal="left" vertical="center"/>
    </xf>
    <xf numFmtId="190" fontId="1" fillId="0" borderId="10" xfId="44" applyNumberFormat="1" applyFont="1" applyFill="1" applyBorder="1" applyAlignment="1">
      <alignment horizontal="left" vertical="center"/>
    </xf>
    <xf numFmtId="191" fontId="31" fillId="25" borderId="10" xfId="44" applyNumberFormat="1" applyFont="1" applyFill="1" applyBorder="1" applyAlignment="1">
      <alignment horizontal="left" vertical="center"/>
    </xf>
    <xf numFmtId="177" fontId="1" fillId="25" borderId="12" xfId="43" applyNumberFormat="1" applyFont="1" applyFill="1" applyBorder="1" applyAlignment="1">
      <alignment horizontal="center" vertical="center"/>
    </xf>
    <xf numFmtId="191" fontId="31" fillId="25" borderId="11" xfId="44" applyNumberFormat="1" applyFont="1" applyFill="1" applyBorder="1" applyAlignment="1">
      <alignment horizontal="left" vertical="center"/>
    </xf>
    <xf numFmtId="191" fontId="1" fillId="0" borderId="11" xfId="44" applyNumberFormat="1" applyFont="1" applyFill="1" applyBorder="1" applyAlignment="1">
      <alignment horizontal="left" vertical="center"/>
    </xf>
    <xf numFmtId="190" fontId="31" fillId="25" borderId="10" xfId="44" applyNumberFormat="1" applyFont="1" applyFill="1" applyBorder="1" applyAlignment="1">
      <alignment horizontal="left" vertical="center"/>
    </xf>
    <xf numFmtId="192" fontId="1" fillId="0" borderId="11" xfId="44" applyNumberFormat="1" applyFont="1" applyFill="1" applyBorder="1" applyAlignment="1">
      <alignment horizontal="left" vertical="center"/>
    </xf>
    <xf numFmtId="179" fontId="31" fillId="25" borderId="10" xfId="42" applyNumberFormat="1" applyFont="1" applyFill="1" applyBorder="1" applyAlignment="1">
      <alignment horizontal="left" vertical="center"/>
    </xf>
    <xf numFmtId="180" fontId="1" fillId="0" borderId="10" xfId="42" applyNumberFormat="1" applyFont="1" applyFill="1" applyBorder="1" applyAlignment="1">
      <alignment horizontal="left" vertical="center"/>
    </xf>
    <xf numFmtId="180" fontId="1" fillId="0" borderId="12" xfId="43" applyNumberFormat="1" applyFont="1" applyFill="1" applyBorder="1" applyAlignment="1">
      <alignment horizontal="center" vertical="center"/>
    </xf>
    <xf numFmtId="191" fontId="1" fillId="0" borderId="10" xfId="42" applyNumberFormat="1" applyFont="1" applyFill="1" applyBorder="1" applyAlignment="1">
      <alignment horizontal="left" vertical="center"/>
    </xf>
    <xf numFmtId="2" fontId="1" fillId="0" borderId="12" xfId="43" applyNumberFormat="1" applyFont="1" applyFill="1" applyBorder="1" applyAlignment="1">
      <alignment horizontal="center" vertical="center"/>
    </xf>
    <xf numFmtId="22" fontId="1" fillId="0" borderId="12" xfId="44" applyNumberFormat="1" applyFont="1" applyFill="1" applyBorder="1" applyAlignment="1">
      <alignment vertical="center" shrinkToFit="1"/>
    </xf>
    <xf numFmtId="182" fontId="31" fillId="25" borderId="12" xfId="43" applyNumberFormat="1" applyFont="1" applyFill="1" applyBorder="1" applyAlignment="1">
      <alignment horizontal="center" vertical="center"/>
    </xf>
    <xf numFmtId="181" fontId="31" fillId="25" borderId="10" xfId="42" applyNumberFormat="1" applyFont="1" applyFill="1" applyBorder="1" applyAlignment="1">
      <alignment horizontal="left" vertical="center"/>
    </xf>
    <xf numFmtId="0" fontId="1" fillId="0" borderId="0" xfId="42" applyFont="1" applyFill="1" applyBorder="1" applyAlignment="1">
      <alignment horizontal="left" vertical="center"/>
    </xf>
    <xf numFmtId="192" fontId="1" fillId="0" borderId="13" xfId="44" applyNumberFormat="1" applyFont="1" applyFill="1" applyBorder="1" applyAlignment="1">
      <alignment horizontal="left" vertical="center"/>
    </xf>
    <xf numFmtId="192" fontId="1" fillId="0" borderId="21" xfId="42" applyNumberFormat="1" applyFont="1" applyFill="1" applyBorder="1" applyAlignment="1">
      <alignment horizontal="left" vertical="center"/>
    </xf>
    <xf numFmtId="0" fontId="1" fillId="0" borderId="18" xfId="43" applyFont="1" applyFill="1" applyBorder="1" applyAlignment="1">
      <alignment horizontal="center" vertical="center"/>
    </xf>
    <xf numFmtId="0" fontId="1" fillId="25" borderId="18" xfId="43" applyFont="1" applyFill="1" applyBorder="1" applyAlignment="1">
      <alignment horizontal="center" vertical="center"/>
    </xf>
    <xf numFmtId="190" fontId="31" fillId="25" borderId="21" xfId="42" applyNumberFormat="1" applyFont="1" applyFill="1" applyBorder="1" applyAlignment="1">
      <alignment horizontal="left" vertical="center"/>
    </xf>
    <xf numFmtId="192" fontId="1" fillId="25" borderId="11" xfId="44" applyNumberFormat="1" applyFont="1" applyFill="1" applyBorder="1" applyAlignment="1">
      <alignment horizontal="left" vertical="center"/>
    </xf>
    <xf numFmtId="185" fontId="1" fillId="0" borderId="12" xfId="43" applyNumberFormat="1" applyFont="1" applyFill="1" applyBorder="1" applyAlignment="1">
      <alignment horizontal="center" vertical="center"/>
    </xf>
    <xf numFmtId="177" fontId="1" fillId="0" borderId="12" xfId="42" applyNumberFormat="1" applyFont="1" applyFill="1" applyBorder="1" applyAlignment="1">
      <alignment horizontal="center" vertical="center"/>
    </xf>
    <xf numFmtId="176" fontId="1" fillId="0" borderId="12" xfId="43" applyNumberFormat="1" applyFont="1" applyFill="1" applyBorder="1" applyAlignment="1">
      <alignment horizontal="center" vertical="center"/>
    </xf>
    <xf numFmtId="176" fontId="1" fillId="0" borderId="12" xfId="42" applyNumberFormat="1" applyFont="1" applyFill="1" applyBorder="1" applyAlignment="1">
      <alignment horizontal="center" vertical="center"/>
    </xf>
    <xf numFmtId="186" fontId="1" fillId="0" borderId="10" xfId="42" applyNumberFormat="1" applyFont="1" applyFill="1" applyBorder="1" applyAlignment="1">
      <alignment horizontal="left" vertical="center"/>
    </xf>
    <xf numFmtId="181" fontId="1" fillId="0" borderId="10" xfId="42" applyNumberFormat="1" applyFont="1" applyFill="1" applyBorder="1" applyAlignment="1">
      <alignment horizontal="left" vertical="center"/>
    </xf>
    <xf numFmtId="191" fontId="31" fillId="25" borderId="10" xfId="42" applyNumberFormat="1" applyFont="1" applyFill="1" applyBorder="1" applyAlignment="1">
      <alignment horizontal="left" vertical="center"/>
    </xf>
    <xf numFmtId="183" fontId="1" fillId="0" borderId="10" xfId="42" applyNumberFormat="1" applyFont="1" applyFill="1" applyBorder="1" applyAlignment="1">
      <alignment horizontal="left" vertical="center"/>
    </xf>
    <xf numFmtId="187" fontId="1" fillId="0" borderId="12" xfId="42" applyNumberFormat="1" applyFont="1" applyFill="1" applyBorder="1" applyAlignment="1">
      <alignment horizontal="center" vertical="center"/>
    </xf>
    <xf numFmtId="0" fontId="1" fillId="0" borderId="12" xfId="43" applyNumberFormat="1" applyFont="1" applyFill="1" applyBorder="1" applyAlignment="1">
      <alignment horizontal="left" vertical="center"/>
    </xf>
    <xf numFmtId="0" fontId="1" fillId="0" borderId="12" xfId="42" applyNumberFormat="1" applyFont="1" applyFill="1" applyBorder="1" applyAlignment="1">
      <alignment horizontal="left" vertical="center"/>
    </xf>
    <xf numFmtId="0" fontId="1" fillId="0" borderId="12" xfId="44" applyNumberFormat="1" applyFont="1" applyFill="1" applyBorder="1" applyAlignment="1">
      <alignment horizontal="left" vertical="center" shrinkToFit="1"/>
    </xf>
    <xf numFmtId="0" fontId="1" fillId="0" borderId="10" xfId="44" applyNumberFormat="1" applyFont="1" applyFill="1" applyBorder="1" applyAlignment="1">
      <alignment horizontal="left" vertical="center" shrinkToFit="1"/>
    </xf>
    <xf numFmtId="0" fontId="1" fillId="25" borderId="12" xfId="44" applyNumberFormat="1" applyFont="1" applyFill="1" applyBorder="1" applyAlignment="1">
      <alignment horizontal="left" vertical="center" shrinkToFit="1"/>
    </xf>
    <xf numFmtId="0" fontId="31" fillId="25" borderId="10" xfId="44" applyNumberFormat="1" applyFont="1" applyFill="1" applyBorder="1" applyAlignment="1">
      <alignment horizontal="left" vertical="center" shrinkToFit="1"/>
    </xf>
    <xf numFmtId="0" fontId="31" fillId="0" borderId="12" xfId="43" applyFont="1" applyFill="1" applyBorder="1" applyAlignment="1">
      <alignment horizontal="center" vertical="center"/>
    </xf>
    <xf numFmtId="186" fontId="1" fillId="0" borderId="12" xfId="42" applyNumberFormat="1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0" xfId="0" applyFont="1" applyBorder="1" applyAlignment="1">
      <alignment horizontal="left" vertical="center"/>
    </xf>
    <xf numFmtId="0" fontId="24" fillId="0" borderId="0" xfId="42" applyFont="1" applyFill="1" applyAlignment="1">
      <alignment vertical="center"/>
    </xf>
    <xf numFmtId="0" fontId="23" fillId="0" borderId="0" xfId="0" applyFont="1" applyAlignment="1">
      <alignment vertical="center"/>
    </xf>
    <xf numFmtId="0" fontId="1" fillId="0" borderId="0" xfId="0" applyFont="1">
      <alignment vertical="center"/>
    </xf>
    <xf numFmtId="0" fontId="34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32" fillId="0" borderId="13" xfId="0" applyFont="1" applyBorder="1">
      <alignment vertical="center"/>
    </xf>
    <xf numFmtId="0" fontId="32" fillId="0" borderId="0" xfId="0" applyFont="1" applyBorder="1">
      <alignment vertical="center"/>
    </xf>
    <xf numFmtId="0" fontId="32" fillId="0" borderId="13" xfId="0" applyFont="1" applyBorder="1" applyAlignment="1">
      <alignment horizontal="right" vertical="center"/>
    </xf>
    <xf numFmtId="0" fontId="32" fillId="0" borderId="0" xfId="0" applyFont="1">
      <alignment vertical="center"/>
    </xf>
    <xf numFmtId="0" fontId="32" fillId="0" borderId="22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1" fontId="35" fillId="0" borderId="23" xfId="0" applyNumberFormat="1" applyFont="1" applyFill="1" applyBorder="1" applyAlignment="1" applyProtection="1">
      <alignment horizontal="center" vertical="center" wrapText="1"/>
    </xf>
    <xf numFmtId="0" fontId="36" fillId="25" borderId="24" xfId="0" applyFont="1" applyFill="1" applyBorder="1" applyAlignment="1">
      <alignment horizontal="center" vertical="center"/>
    </xf>
    <xf numFmtId="0" fontId="32" fillId="0" borderId="0" xfId="0" applyFont="1" applyFill="1">
      <alignment vertical="center"/>
    </xf>
    <xf numFmtId="0" fontId="32" fillId="0" borderId="25" xfId="0" applyFont="1" applyFill="1" applyBorder="1" applyAlignment="1">
      <alignment horizontal="center" vertical="center"/>
    </xf>
    <xf numFmtId="0" fontId="32" fillId="0" borderId="27" xfId="0" quotePrefix="1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center" vertical="center"/>
    </xf>
    <xf numFmtId="2" fontId="32" fillId="0" borderId="27" xfId="0" applyNumberFormat="1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 wrapText="1"/>
    </xf>
    <xf numFmtId="179" fontId="32" fillId="0" borderId="15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32" fillId="0" borderId="17" xfId="0" applyFont="1" applyBorder="1" applyAlignment="1">
      <alignment vertical="center"/>
    </xf>
    <xf numFmtId="0" fontId="32" fillId="0" borderId="15" xfId="0" applyFont="1" applyBorder="1" applyAlignment="1">
      <alignment horizontal="center" vertical="center" wrapText="1"/>
    </xf>
    <xf numFmtId="0" fontId="32" fillId="0" borderId="24" xfId="0" applyFont="1" applyFill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6" fillId="25" borderId="22" xfId="0" applyFont="1" applyFill="1" applyBorder="1" applyAlignment="1">
      <alignment horizontal="center" vertical="center"/>
    </xf>
    <xf numFmtId="0" fontId="1" fillId="0" borderId="22" xfId="0" applyFont="1" applyBorder="1">
      <alignment vertical="center"/>
    </xf>
    <xf numFmtId="0" fontId="32" fillId="0" borderId="26" xfId="0" applyFont="1" applyBorder="1" applyAlignment="1">
      <alignment horizontal="center" vertical="center"/>
    </xf>
    <xf numFmtId="0" fontId="32" fillId="0" borderId="26" xfId="0" applyFont="1" applyBorder="1">
      <alignment vertical="center"/>
    </xf>
    <xf numFmtId="178" fontId="32" fillId="0" borderId="27" xfId="0" applyNumberFormat="1" applyFont="1" applyFill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2" fillId="0" borderId="28" xfId="0" applyFont="1" applyBorder="1">
      <alignment vertical="center"/>
    </xf>
    <xf numFmtId="0" fontId="32" fillId="0" borderId="15" xfId="0" applyFont="1" applyBorder="1">
      <alignment vertical="center"/>
    </xf>
    <xf numFmtId="0" fontId="31" fillId="25" borderId="10" xfId="42" applyFont="1" applyFill="1" applyBorder="1" applyAlignment="1">
      <alignment horizontal="left" vertical="center"/>
    </xf>
    <xf numFmtId="0" fontId="1" fillId="0" borderId="0" xfId="41" applyFont="1" applyAlignment="1">
      <alignment horizontal="left" vertical="center"/>
    </xf>
    <xf numFmtId="0" fontId="32" fillId="0" borderId="0" xfId="42" applyFont="1" applyFill="1" applyBorder="1" applyAlignment="1">
      <alignment horizontal="center" vertical="center"/>
    </xf>
    <xf numFmtId="0" fontId="1" fillId="0" borderId="0" xfId="42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42" applyFont="1" applyFill="1" applyBorder="1" applyAlignment="1">
      <alignment horizontal="right" vertical="center"/>
    </xf>
    <xf numFmtId="0" fontId="1" fillId="0" borderId="14" xfId="42" applyFont="1" applyFill="1" applyBorder="1" applyAlignment="1">
      <alignment horizontal="center" vertical="center" shrinkToFit="1"/>
    </xf>
    <xf numFmtId="0" fontId="1" fillId="0" borderId="14" xfId="42" applyFont="1" applyFill="1" applyBorder="1" applyAlignment="1">
      <alignment horizontal="left" vertical="center"/>
    </xf>
    <xf numFmtId="0" fontId="31" fillId="0" borderId="14" xfId="42" applyFont="1" applyFill="1" applyBorder="1" applyAlignment="1">
      <alignment horizontal="left" vertical="center"/>
    </xf>
    <xf numFmtId="0" fontId="1" fillId="0" borderId="0" xfId="42" applyFont="1" applyFill="1" applyBorder="1" applyAlignment="1">
      <alignment vertical="center"/>
    </xf>
    <xf numFmtId="184" fontId="32" fillId="0" borderId="15" xfId="0" applyNumberFormat="1" applyFont="1" applyBorder="1" applyAlignment="1">
      <alignment horizontal="center" vertical="center"/>
    </xf>
    <xf numFmtId="1" fontId="35" fillId="0" borderId="22" xfId="0" applyNumberFormat="1" applyFont="1" applyFill="1" applyBorder="1" applyAlignment="1" applyProtection="1">
      <alignment horizontal="center" vertical="center" wrapText="1"/>
    </xf>
    <xf numFmtId="1" fontId="35" fillId="0" borderId="15" xfId="0" applyNumberFormat="1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vertical="center" shrinkToFit="1"/>
    </xf>
    <xf numFmtId="0" fontId="25" fillId="0" borderId="10" xfId="0" applyFont="1" applyFill="1" applyBorder="1" applyAlignment="1">
      <alignment vertical="center" shrinkToFit="1"/>
    </xf>
    <xf numFmtId="0" fontId="25" fillId="0" borderId="19" xfId="0" applyFont="1" applyFill="1" applyBorder="1" applyAlignment="1">
      <alignment vertical="center" shrinkToFit="1"/>
    </xf>
    <xf numFmtId="0" fontId="1" fillId="0" borderId="12" xfId="0" applyFont="1" applyFill="1" applyBorder="1" applyAlignment="1">
      <alignment vertical="center" shrinkToFit="1"/>
    </xf>
    <xf numFmtId="0" fontId="1" fillId="0" borderId="10" xfId="0" applyFont="1" applyFill="1" applyBorder="1" applyAlignment="1">
      <alignment vertical="center" shrinkToFit="1"/>
    </xf>
    <xf numFmtId="0" fontId="25" fillId="0" borderId="18" xfId="0" applyFont="1" applyFill="1" applyBorder="1" applyAlignment="1">
      <alignment vertical="center" shrinkToFit="1"/>
    </xf>
    <xf numFmtId="0" fontId="1" fillId="0" borderId="12" xfId="0" applyFont="1" applyFill="1" applyBorder="1" applyAlignment="1">
      <alignment horizontal="left" vertical="center" shrinkToFit="1"/>
    </xf>
    <xf numFmtId="0" fontId="1" fillId="0" borderId="10" xfId="0" applyFont="1" applyFill="1" applyBorder="1" applyAlignment="1">
      <alignment horizontal="left" vertical="center" shrinkToFit="1"/>
    </xf>
    <xf numFmtId="0" fontId="25" fillId="0" borderId="20" xfId="0" applyFont="1" applyFill="1" applyBorder="1" applyAlignment="1">
      <alignment vertical="center" shrinkToFit="1"/>
    </xf>
    <xf numFmtId="0" fontId="0" fillId="0" borderId="12" xfId="0" applyFont="1" applyFill="1" applyBorder="1" applyAlignment="1">
      <alignment horizontal="center" vertical="center" shrinkToFit="1"/>
    </xf>
    <xf numFmtId="0" fontId="25" fillId="0" borderId="11" xfId="0" applyFont="1" applyFill="1" applyBorder="1" applyAlignment="1">
      <alignment horizontal="center" vertical="center" shrinkToFit="1"/>
    </xf>
    <xf numFmtId="0" fontId="25" fillId="0" borderId="10" xfId="0" applyFont="1" applyFill="1" applyBorder="1" applyAlignment="1">
      <alignment horizontal="center" vertical="center" shrinkToFit="1"/>
    </xf>
    <xf numFmtId="0" fontId="25" fillId="0" borderId="12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vertical="center" textRotation="255" wrapText="1"/>
    </xf>
    <xf numFmtId="0" fontId="4" fillId="0" borderId="16" xfId="0" applyFont="1" applyFill="1" applyBorder="1" applyAlignment="1">
      <alignment vertical="center" textRotation="255" wrapText="1"/>
    </xf>
    <xf numFmtId="0" fontId="4" fillId="0" borderId="16" xfId="0" applyFont="1" applyFill="1" applyBorder="1" applyAlignment="1">
      <alignment vertical="center" textRotation="255"/>
    </xf>
    <xf numFmtId="0" fontId="4" fillId="0" borderId="17" xfId="0" applyFont="1" applyFill="1" applyBorder="1" applyAlignment="1">
      <alignment vertical="center" textRotation="255"/>
    </xf>
    <xf numFmtId="0" fontId="25" fillId="0" borderId="22" xfId="0" applyFont="1" applyFill="1" applyBorder="1" applyAlignment="1">
      <alignment horizontal="center" vertical="center" textRotation="255"/>
    </xf>
    <xf numFmtId="0" fontId="25" fillId="0" borderId="16" xfId="0" applyFont="1" applyFill="1" applyBorder="1" applyAlignment="1">
      <alignment horizontal="center" vertical="center" textRotation="255"/>
    </xf>
    <xf numFmtId="0" fontId="25" fillId="0" borderId="17" xfId="0" applyFont="1" applyFill="1" applyBorder="1" applyAlignment="1">
      <alignment horizontal="center" vertical="center" textRotation="255"/>
    </xf>
    <xf numFmtId="0" fontId="4" fillId="0" borderId="0" xfId="0" applyFont="1" applyFill="1" applyAlignment="1">
      <alignment vertical="top" wrapText="1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0" fillId="0" borderId="22" xfId="43" applyNumberFormat="1" applyFont="1" applyFill="1" applyBorder="1" applyAlignment="1">
      <alignment horizontal="center" vertical="center" shrinkToFit="1"/>
    </xf>
    <xf numFmtId="0" fontId="1" fillId="0" borderId="17" xfId="43" applyNumberFormat="1" applyFont="1" applyFill="1" applyBorder="1" applyAlignment="1">
      <alignment horizontal="center" vertical="center" shrinkToFit="1"/>
    </xf>
    <xf numFmtId="49" fontId="4" fillId="0" borderId="19" xfId="42" applyNumberFormat="1" applyFont="1" applyFill="1" applyBorder="1" applyAlignment="1">
      <alignment horizontal="center" vertical="center" shrinkToFit="1"/>
    </xf>
    <xf numFmtId="49" fontId="4" fillId="0" borderId="29" xfId="42" applyNumberFormat="1" applyFont="1" applyFill="1" applyBorder="1" applyAlignment="1">
      <alignment horizontal="center" vertical="center" shrinkToFit="1"/>
    </xf>
    <xf numFmtId="49" fontId="4" fillId="0" borderId="20" xfId="42" applyNumberFormat="1" applyFont="1" applyFill="1" applyBorder="1" applyAlignment="1">
      <alignment horizontal="center" vertical="center" shrinkToFit="1"/>
    </xf>
    <xf numFmtId="0" fontId="1" fillId="0" borderId="22" xfId="42" applyFont="1" applyFill="1" applyBorder="1" applyAlignment="1">
      <alignment horizontal="center" vertical="center"/>
    </xf>
    <xf numFmtId="0" fontId="1" fillId="0" borderId="17" xfId="42" applyFont="1" applyFill="1" applyBorder="1" applyAlignment="1">
      <alignment horizontal="center" vertical="center"/>
    </xf>
    <xf numFmtId="49" fontId="4" fillId="0" borderId="19" xfId="42" applyNumberFormat="1" applyFont="1" applyFill="1" applyBorder="1" applyAlignment="1">
      <alignment horizontal="center" vertical="center" wrapText="1"/>
    </xf>
    <xf numFmtId="49" fontId="4" fillId="0" borderId="20" xfId="42" applyNumberFormat="1" applyFont="1" applyFill="1" applyBorder="1" applyAlignment="1">
      <alignment horizontal="center" vertical="center" wrapText="1"/>
    </xf>
    <xf numFmtId="49" fontId="4" fillId="0" borderId="18" xfId="42" applyNumberFormat="1" applyFont="1" applyFill="1" applyBorder="1" applyAlignment="1">
      <alignment horizontal="center" vertical="center" wrapText="1"/>
    </xf>
    <xf numFmtId="49" fontId="4" fillId="0" borderId="21" xfId="42" applyNumberFormat="1" applyFont="1" applyFill="1" applyBorder="1" applyAlignment="1">
      <alignment horizontal="center" vertical="center" wrapText="1"/>
    </xf>
    <xf numFmtId="0" fontId="1" fillId="0" borderId="19" xfId="42" applyFont="1" applyFill="1" applyBorder="1" applyAlignment="1">
      <alignment horizontal="center" vertical="center" wrapText="1"/>
    </xf>
    <xf numFmtId="0" fontId="1" fillId="0" borderId="20" xfId="42" applyFont="1" applyFill="1" applyBorder="1" applyAlignment="1">
      <alignment horizontal="center" vertical="center" wrapText="1"/>
    </xf>
    <xf numFmtId="0" fontId="1" fillId="0" borderId="18" xfId="42" applyFont="1" applyFill="1" applyBorder="1" applyAlignment="1">
      <alignment horizontal="center" vertical="center" wrapText="1"/>
    </xf>
    <xf numFmtId="0" fontId="1" fillId="0" borderId="21" xfId="42" applyFont="1" applyFill="1" applyBorder="1" applyAlignment="1">
      <alignment horizontal="center" vertical="center" wrapText="1"/>
    </xf>
    <xf numFmtId="0" fontId="1" fillId="0" borderId="19" xfId="42" applyFont="1" applyFill="1" applyBorder="1" applyAlignment="1">
      <alignment horizontal="center" vertical="center"/>
    </xf>
    <xf numFmtId="0" fontId="1" fillId="0" borderId="20" xfId="42" applyFont="1" applyFill="1" applyBorder="1" applyAlignment="1">
      <alignment horizontal="center" vertical="center"/>
    </xf>
    <xf numFmtId="0" fontId="1" fillId="0" borderId="18" xfId="42" applyFont="1" applyFill="1" applyBorder="1" applyAlignment="1">
      <alignment horizontal="center" vertical="center"/>
    </xf>
    <xf numFmtId="0" fontId="1" fillId="0" borderId="21" xfId="42" applyFont="1" applyFill="1" applyBorder="1" applyAlignment="1">
      <alignment horizontal="center" vertical="center"/>
    </xf>
    <xf numFmtId="49" fontId="1" fillId="0" borderId="19" xfId="42" applyNumberFormat="1" applyFont="1" applyFill="1" applyBorder="1" applyAlignment="1">
      <alignment horizontal="center" vertical="center" wrapText="1"/>
    </xf>
    <xf numFmtId="49" fontId="1" fillId="0" borderId="20" xfId="42" applyNumberFormat="1" applyFont="1" applyFill="1" applyBorder="1" applyAlignment="1">
      <alignment horizontal="center" vertical="center" wrapText="1"/>
    </xf>
    <xf numFmtId="49" fontId="1" fillId="0" borderId="18" xfId="42" applyNumberFormat="1" applyFont="1" applyFill="1" applyBorder="1" applyAlignment="1">
      <alignment horizontal="center" vertical="center" wrapText="1"/>
    </xf>
    <xf numFmtId="49" fontId="1" fillId="0" borderId="21" xfId="42" applyNumberFormat="1" applyFont="1" applyFill="1" applyBorder="1" applyAlignment="1">
      <alignment horizontal="center" vertical="center" wrapText="1"/>
    </xf>
    <xf numFmtId="0" fontId="1" fillId="0" borderId="19" xfId="42" applyFont="1" applyFill="1" applyBorder="1" applyAlignment="1">
      <alignment horizontal="center" vertical="center" wrapText="1" shrinkToFit="1"/>
    </xf>
    <xf numFmtId="0" fontId="1" fillId="0" borderId="20" xfId="42" applyFont="1" applyFill="1" applyBorder="1" applyAlignment="1">
      <alignment horizontal="center" vertical="center" wrapText="1" shrinkToFit="1"/>
    </xf>
    <xf numFmtId="0" fontId="1" fillId="0" borderId="18" xfId="42" applyFont="1" applyFill="1" applyBorder="1" applyAlignment="1">
      <alignment horizontal="center" vertical="center" wrapText="1" shrinkToFit="1"/>
    </xf>
    <xf numFmtId="0" fontId="1" fillId="0" borderId="21" xfId="42" applyFont="1" applyFill="1" applyBorder="1" applyAlignment="1">
      <alignment horizontal="center" vertical="center" wrapText="1" shrinkToFit="1"/>
    </xf>
    <xf numFmtId="49" fontId="4" fillId="0" borderId="19" xfId="42" applyNumberFormat="1" applyFont="1" applyFill="1" applyBorder="1" applyAlignment="1">
      <alignment horizontal="center" vertical="center" wrapText="1" shrinkToFit="1"/>
    </xf>
    <xf numFmtId="0" fontId="4" fillId="0" borderId="20" xfId="43" applyFont="1" applyFill="1" applyBorder="1" applyAlignment="1">
      <alignment horizontal="center" vertical="center" shrinkToFit="1"/>
    </xf>
    <xf numFmtId="0" fontId="1" fillId="0" borderId="19" xfId="42" applyFont="1" applyFill="1" applyBorder="1" applyAlignment="1">
      <alignment horizontal="center" vertical="center" shrinkToFit="1"/>
    </xf>
    <xf numFmtId="0" fontId="1" fillId="0" borderId="20" xfId="42" applyFont="1" applyFill="1" applyBorder="1" applyAlignment="1">
      <alignment horizontal="center" vertical="center" shrinkToFit="1"/>
    </xf>
    <xf numFmtId="0" fontId="1" fillId="0" borderId="18" xfId="42" applyFont="1" applyFill="1" applyBorder="1" applyAlignment="1">
      <alignment horizontal="center" vertical="center" shrinkToFit="1"/>
    </xf>
    <xf numFmtId="0" fontId="1" fillId="0" borderId="21" xfId="42" applyFont="1" applyFill="1" applyBorder="1" applyAlignment="1">
      <alignment horizontal="center" vertical="center" shrinkToFit="1"/>
    </xf>
    <xf numFmtId="49" fontId="4" fillId="0" borderId="20" xfId="42" applyNumberFormat="1" applyFont="1" applyFill="1" applyBorder="1" applyAlignment="1">
      <alignment horizontal="center" vertical="center" wrapText="1" shrinkToFit="1"/>
    </xf>
    <xf numFmtId="49" fontId="4" fillId="0" borderId="18" xfId="42" applyNumberFormat="1" applyFont="1" applyFill="1" applyBorder="1" applyAlignment="1">
      <alignment horizontal="center" vertical="center" wrapText="1" shrinkToFit="1"/>
    </xf>
    <xf numFmtId="49" fontId="4" fillId="0" borderId="21" xfId="42" applyNumberFormat="1" applyFont="1" applyFill="1" applyBorder="1" applyAlignment="1">
      <alignment horizontal="center" vertical="center" wrapText="1" shrinkToFit="1"/>
    </xf>
    <xf numFmtId="49" fontId="4" fillId="0" borderId="15" xfId="42" applyNumberFormat="1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right" vertical="center"/>
    </xf>
    <xf numFmtId="0" fontId="32" fillId="0" borderId="27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32" fillId="0" borderId="19" xfId="0" applyFont="1" applyBorder="1" applyAlignment="1">
      <alignment horizontal="left" vertical="center"/>
    </xf>
    <xf numFmtId="0" fontId="32" fillId="0" borderId="29" xfId="0" applyFont="1" applyBorder="1" applyAlignment="1">
      <alignment horizontal="left" vertical="center"/>
    </xf>
    <xf numFmtId="0" fontId="32" fillId="0" borderId="20" xfId="0" applyFont="1" applyBorder="1" applyAlignment="1">
      <alignment horizontal="left" vertical="center"/>
    </xf>
    <xf numFmtId="0" fontId="32" fillId="0" borderId="12" xfId="0" applyFont="1" applyBorder="1" applyAlignment="1">
      <alignment horizontal="right" vertical="center"/>
    </xf>
    <xf numFmtId="0" fontId="32" fillId="0" borderId="11" xfId="0" applyFont="1" applyBorder="1" applyAlignment="1">
      <alignment horizontal="right" vertical="center"/>
    </xf>
    <xf numFmtId="0" fontId="32" fillId="0" borderId="34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②　分析結果一覧表" xfId="41" xr:uid="{00000000-0005-0000-0000-000029000000}"/>
    <cellStyle name="標準_３．調査結果" xfId="42" xr:uid="{00000000-0005-0000-0000-00002A000000}"/>
    <cellStyle name="標準_H20地下水定期（ホームページ掲載様式）" xfId="43" xr:uid="{00000000-0005-0000-0000-00002B000000}"/>
    <cellStyle name="標準_Sheet1" xfId="44" xr:uid="{00000000-0005-0000-0000-00002D000000}"/>
    <cellStyle name="良い" xfId="45" builtinId="26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60"/>
    <pageSetUpPr fitToPage="1"/>
  </sheetPr>
  <dimension ref="B1:EO45"/>
  <sheetViews>
    <sheetView showGridLines="0" tabSelected="1" view="pageBreakPreview" zoomScaleNormal="100" zoomScaleSheetLayoutView="100" workbookViewId="0">
      <pane xSplit="4" ySplit="4" topLeftCell="CG5" activePane="bottomRight" state="frozenSplit"/>
      <selection activeCell="A4" sqref="A4:XFD4"/>
      <selection pane="topRight" activeCell="C1" sqref="C1"/>
      <selection pane="bottomLeft" activeCell="A8" sqref="A8"/>
      <selection pane="bottomRight" activeCell="CS7" sqref="CS7"/>
    </sheetView>
  </sheetViews>
  <sheetFormatPr defaultColWidth="9" defaultRowHeight="12.9" customHeight="1"/>
  <cols>
    <col min="1" max="1" width="2.6640625" style="11" customWidth="1"/>
    <col min="2" max="2" width="4.6640625" style="11" customWidth="1"/>
    <col min="3" max="3" width="2.6640625" style="11" customWidth="1"/>
    <col min="4" max="4" width="17.21875" style="11" customWidth="1"/>
    <col min="5" max="5" width="2.6640625" style="11" customWidth="1"/>
    <col min="6" max="6" width="9.109375" style="11" customWidth="1"/>
    <col min="7" max="7" width="2.6640625" style="11" customWidth="1"/>
    <col min="8" max="8" width="9.109375" style="11" customWidth="1"/>
    <col min="9" max="9" width="2.6640625" style="11" customWidth="1"/>
    <col min="10" max="10" width="9.109375" style="11" customWidth="1"/>
    <col min="11" max="11" width="2.6640625" style="11" customWidth="1"/>
    <col min="12" max="12" width="9.109375" style="11" customWidth="1"/>
    <col min="13" max="13" width="2.6640625" style="11" customWidth="1"/>
    <col min="14" max="14" width="9.109375" style="11" customWidth="1"/>
    <col min="15" max="15" width="2.6640625" style="11" customWidth="1"/>
    <col min="16" max="16" width="9.109375" style="11" customWidth="1"/>
    <col min="17" max="17" width="2.6640625" style="11" customWidth="1"/>
    <col min="18" max="18" width="9.109375" style="11" customWidth="1"/>
    <col min="19" max="19" width="2.6640625" style="11" customWidth="1"/>
    <col min="20" max="20" width="9.109375" style="11" customWidth="1"/>
    <col min="21" max="21" width="2.6640625" style="11" customWidth="1"/>
    <col min="22" max="22" width="9.109375" style="11" customWidth="1"/>
    <col min="23" max="23" width="2.6640625" style="11" customWidth="1"/>
    <col min="24" max="24" width="9.109375" style="11" customWidth="1"/>
    <col min="25" max="25" width="2.6640625" style="11" customWidth="1"/>
    <col min="26" max="26" width="9.109375" style="11" customWidth="1"/>
    <col min="27" max="27" width="2.6640625" style="11" customWidth="1"/>
    <col min="28" max="28" width="9.109375" style="11" customWidth="1"/>
    <col min="29" max="29" width="2.6640625" style="11" customWidth="1"/>
    <col min="30" max="30" width="9.109375" style="11" customWidth="1"/>
    <col min="31" max="31" width="2.6640625" style="11" customWidth="1"/>
    <col min="32" max="32" width="9.109375" style="11" customWidth="1"/>
    <col min="33" max="33" width="2.6640625" style="11" customWidth="1"/>
    <col min="34" max="34" width="9.109375" style="11" customWidth="1"/>
    <col min="35" max="35" width="2.6640625" style="11" customWidth="1"/>
    <col min="36" max="36" width="9.109375" style="11" customWidth="1"/>
    <col min="37" max="37" width="2.6640625" style="11" customWidth="1"/>
    <col min="38" max="38" width="9.109375" style="11" customWidth="1"/>
    <col min="39" max="39" width="2.6640625" style="11" customWidth="1"/>
    <col min="40" max="40" width="9.109375" style="11" customWidth="1"/>
    <col min="41" max="41" width="2.6640625" style="11" customWidth="1"/>
    <col min="42" max="42" width="9.109375" style="11" customWidth="1"/>
    <col min="43" max="43" width="2.6640625" style="11" customWidth="1"/>
    <col min="44" max="44" width="9.109375" style="11" customWidth="1"/>
    <col min="45" max="45" width="2.6640625" style="11" customWidth="1"/>
    <col min="46" max="46" width="9.109375" style="11" customWidth="1"/>
    <col min="47" max="47" width="2.6640625" style="11" customWidth="1"/>
    <col min="48" max="48" width="9.109375" style="11" customWidth="1"/>
    <col min="49" max="49" width="2.6640625" style="11" customWidth="1"/>
    <col min="50" max="50" width="9.109375" style="11" customWidth="1"/>
    <col min="51" max="51" width="2.6640625" style="11" customWidth="1"/>
    <col min="52" max="52" width="9.109375" style="11" customWidth="1"/>
    <col min="53" max="53" width="2.6640625" style="11" customWidth="1"/>
    <col min="54" max="54" width="9.109375" style="11" customWidth="1"/>
    <col min="55" max="55" width="2.6640625" style="11" customWidth="1"/>
    <col min="56" max="56" width="9.109375" style="11" customWidth="1"/>
    <col min="57" max="57" width="2.6640625" style="11" customWidth="1"/>
    <col min="58" max="58" width="9.109375" style="11" customWidth="1"/>
    <col min="59" max="59" width="2.6640625" style="11" customWidth="1"/>
    <col min="60" max="60" width="9.109375" style="11" customWidth="1"/>
    <col min="61" max="61" width="2.6640625" style="11" customWidth="1"/>
    <col min="62" max="62" width="9.109375" style="11" customWidth="1"/>
    <col min="63" max="63" width="2.6640625" style="11" customWidth="1"/>
    <col min="64" max="64" width="9.109375" style="11" customWidth="1"/>
    <col min="65" max="65" width="2.6640625" style="11" customWidth="1"/>
    <col min="66" max="66" width="9.109375" style="11" customWidth="1"/>
    <col min="67" max="67" width="2.6640625" style="11" customWidth="1"/>
    <col min="68" max="68" width="9.109375" style="11" customWidth="1"/>
    <col min="69" max="69" width="2.6640625" style="11" customWidth="1"/>
    <col min="70" max="70" width="9.109375" style="11" customWidth="1"/>
    <col min="71" max="71" width="2.6640625" style="11" customWidth="1"/>
    <col min="72" max="72" width="9.109375" style="11" customWidth="1"/>
    <col min="73" max="73" width="2.6640625" style="11" customWidth="1"/>
    <col min="74" max="74" width="9.109375" style="11" customWidth="1"/>
    <col min="75" max="75" width="2.6640625" style="11" customWidth="1"/>
    <col min="76" max="76" width="9.109375" style="11" customWidth="1"/>
    <col min="77" max="77" width="2.6640625" style="11" customWidth="1"/>
    <col min="78" max="78" width="9.109375" style="11" customWidth="1"/>
    <col min="79" max="79" width="2.6640625" style="11" customWidth="1"/>
    <col min="80" max="80" width="9.109375" style="11" customWidth="1"/>
    <col min="81" max="81" width="2.6640625" style="11" customWidth="1"/>
    <col min="82" max="82" width="9.109375" style="11" customWidth="1"/>
    <col min="83" max="83" width="2.6640625" style="11" customWidth="1"/>
    <col min="84" max="84" width="9.109375" style="11" customWidth="1"/>
    <col min="85" max="85" width="2.6640625" style="11" customWidth="1"/>
    <col min="86" max="86" width="9.109375" style="11" customWidth="1"/>
    <col min="87" max="87" width="2.6640625" style="11" customWidth="1"/>
    <col min="88" max="88" width="9.109375" style="11" customWidth="1"/>
    <col min="89" max="89" width="2.6640625" style="11" customWidth="1"/>
    <col min="90" max="90" width="9.109375" style="11" customWidth="1"/>
    <col min="91" max="91" width="2.6640625" style="11" customWidth="1"/>
    <col min="92" max="92" width="9.109375" style="11" customWidth="1"/>
    <col min="93" max="93" width="2.6640625" style="11" customWidth="1"/>
    <col min="94" max="94" width="9.109375" style="11" customWidth="1"/>
    <col min="95" max="95" width="2.6640625" style="11" customWidth="1"/>
    <col min="96" max="96" width="9.109375" style="11" customWidth="1"/>
    <col min="97" max="97" width="2.6640625" style="11" customWidth="1"/>
    <col min="98" max="98" width="9.109375" style="11" customWidth="1"/>
    <col min="99" max="99" width="2.6640625" style="11" customWidth="1"/>
    <col min="100" max="100" width="9.109375" style="11" customWidth="1"/>
    <col min="101" max="101" width="2.6640625" style="11" customWidth="1"/>
    <col min="102" max="102" width="9.109375" style="11" customWidth="1"/>
    <col min="103" max="103" width="2.6640625" style="11" customWidth="1"/>
    <col min="104" max="104" width="9.109375" style="11" customWidth="1"/>
    <col min="105" max="105" width="2.6640625" style="11" customWidth="1"/>
    <col min="106" max="106" width="9.109375" style="11" customWidth="1"/>
    <col min="107" max="107" width="2.6640625" style="11" customWidth="1"/>
    <col min="108" max="108" width="9.109375" style="11" customWidth="1"/>
    <col min="109" max="109" width="2.6640625" style="11" customWidth="1"/>
    <col min="110" max="110" width="9.109375" style="11" customWidth="1"/>
    <col min="111" max="111" width="2.6640625" style="11" customWidth="1"/>
    <col min="112" max="112" width="9.109375" style="11" customWidth="1"/>
    <col min="113" max="113" width="2.6640625" style="11" customWidth="1"/>
    <col min="114" max="114" width="9.109375" style="11" customWidth="1"/>
    <col min="115" max="115" width="2.6640625" style="11" customWidth="1"/>
    <col min="116" max="116" width="9.109375" style="11" customWidth="1"/>
    <col min="117" max="117" width="2.6640625" style="11" customWidth="1"/>
    <col min="118" max="118" width="9.109375" style="11" customWidth="1"/>
    <col min="119" max="119" width="2.6640625" style="11" customWidth="1"/>
    <col min="120" max="120" width="9.109375" style="11" customWidth="1"/>
    <col min="121" max="121" width="2.6640625" style="11" customWidth="1"/>
    <col min="122" max="122" width="9.109375" style="11" customWidth="1"/>
    <col min="123" max="123" width="2.6640625" style="11" customWidth="1"/>
    <col min="124" max="124" width="9.109375" style="11" customWidth="1"/>
    <col min="125" max="125" width="2.6640625" style="11" customWidth="1"/>
    <col min="126" max="126" width="9.109375" style="11" customWidth="1"/>
    <col min="127" max="127" width="2.6640625" style="11" customWidth="1"/>
    <col min="128" max="128" width="9.109375" style="11" customWidth="1"/>
    <col min="129" max="129" width="2.6640625" style="11" customWidth="1"/>
    <col min="130" max="130" width="9.109375" style="11" customWidth="1"/>
    <col min="131" max="131" width="2.6640625" style="11" customWidth="1"/>
    <col min="132" max="132" width="9.109375" style="11" customWidth="1"/>
    <col min="133" max="133" width="2.6640625" style="11" customWidth="1"/>
    <col min="134" max="134" width="9.109375" style="11" customWidth="1"/>
    <col min="135" max="135" width="2.6640625" style="13" customWidth="1"/>
    <col min="136" max="136" width="5.44140625" style="10" customWidth="1"/>
    <col min="137" max="137" width="6.21875" style="10" customWidth="1"/>
    <col min="138" max="138" width="2.33203125" style="10" customWidth="1"/>
    <col min="139" max="139" width="8" style="10" customWidth="1"/>
    <col min="140" max="140" width="12.109375" style="10" customWidth="1"/>
    <col min="141" max="141" width="19.6640625" style="10" customWidth="1"/>
    <col min="142" max="142" width="2.44140625" style="11" customWidth="1"/>
    <col min="143" max="143" width="38.88671875" style="11" customWidth="1"/>
    <col min="144" max="16384" width="9" style="11"/>
  </cols>
  <sheetData>
    <row r="1" spans="2:145" s="9" customFormat="1" ht="16.2">
      <c r="B1" s="7"/>
      <c r="C1" s="7"/>
      <c r="D1" s="7"/>
      <c r="E1" s="8" t="s">
        <v>68</v>
      </c>
      <c r="CG1" s="8" t="s">
        <v>68</v>
      </c>
      <c r="EE1" s="10"/>
      <c r="EF1" s="10"/>
      <c r="EG1" s="10"/>
      <c r="EH1" s="10"/>
      <c r="EI1" s="10"/>
      <c r="EJ1" s="10"/>
      <c r="EK1" s="10"/>
    </row>
    <row r="2" spans="2:145" ht="12.9" customHeight="1">
      <c r="X2" s="12" t="s">
        <v>15</v>
      </c>
      <c r="AR2" s="12" t="s">
        <v>15</v>
      </c>
      <c r="BL2" s="12" t="s">
        <v>15</v>
      </c>
      <c r="BN2" s="12"/>
      <c r="BP2" s="12"/>
      <c r="BR2" s="12"/>
      <c r="BT2" s="12"/>
      <c r="BV2" s="12"/>
      <c r="CF2" s="14" t="s">
        <v>15</v>
      </c>
      <c r="CT2" s="12"/>
      <c r="CZ2" s="12" t="s">
        <v>15</v>
      </c>
      <c r="DN2" s="12" t="s">
        <v>15</v>
      </c>
      <c r="EK2" s="14" t="s">
        <v>15</v>
      </c>
      <c r="EL2" s="15"/>
    </row>
    <row r="3" spans="2:145" ht="28.2" customHeight="1">
      <c r="B3" s="218" t="s">
        <v>201</v>
      </c>
      <c r="C3" s="219"/>
      <c r="D3" s="220"/>
      <c r="E3" s="234">
        <v>1</v>
      </c>
      <c r="F3" s="208"/>
      <c r="G3" s="207">
        <v>2</v>
      </c>
      <c r="H3" s="208"/>
      <c r="I3" s="207">
        <v>3</v>
      </c>
      <c r="J3" s="208"/>
      <c r="K3" s="207">
        <v>4</v>
      </c>
      <c r="L3" s="208"/>
      <c r="M3" s="207">
        <v>5</v>
      </c>
      <c r="N3" s="208"/>
      <c r="O3" s="207">
        <v>6</v>
      </c>
      <c r="P3" s="208"/>
      <c r="Q3" s="207">
        <v>7</v>
      </c>
      <c r="R3" s="208"/>
      <c r="S3" s="207">
        <v>8</v>
      </c>
      <c r="T3" s="208"/>
      <c r="U3" s="207">
        <v>9</v>
      </c>
      <c r="V3" s="208"/>
      <c r="W3" s="207">
        <v>10</v>
      </c>
      <c r="X3" s="208"/>
      <c r="Y3" s="207">
        <v>11</v>
      </c>
      <c r="Z3" s="208"/>
      <c r="AA3" s="207">
        <v>12</v>
      </c>
      <c r="AB3" s="208"/>
      <c r="AC3" s="207">
        <v>13</v>
      </c>
      <c r="AD3" s="208"/>
      <c r="AE3" s="207">
        <v>14</v>
      </c>
      <c r="AF3" s="208"/>
      <c r="AG3" s="207">
        <v>15</v>
      </c>
      <c r="AH3" s="208"/>
      <c r="AI3" s="207">
        <v>16</v>
      </c>
      <c r="AJ3" s="208"/>
      <c r="AK3" s="207">
        <v>17</v>
      </c>
      <c r="AL3" s="208"/>
      <c r="AM3" s="207">
        <v>18</v>
      </c>
      <c r="AN3" s="208"/>
      <c r="AO3" s="207">
        <v>19</v>
      </c>
      <c r="AP3" s="208"/>
      <c r="AQ3" s="207">
        <v>20</v>
      </c>
      <c r="AR3" s="208"/>
      <c r="AS3" s="207">
        <v>21</v>
      </c>
      <c r="AT3" s="208"/>
      <c r="AU3" s="207">
        <v>22</v>
      </c>
      <c r="AV3" s="208"/>
      <c r="AW3" s="207">
        <v>23</v>
      </c>
      <c r="AX3" s="208"/>
      <c r="AY3" s="207">
        <v>24</v>
      </c>
      <c r="AZ3" s="208"/>
      <c r="BA3" s="207">
        <v>25</v>
      </c>
      <c r="BB3" s="208"/>
      <c r="BC3" s="207">
        <v>26</v>
      </c>
      <c r="BD3" s="208"/>
      <c r="BE3" s="207">
        <v>27</v>
      </c>
      <c r="BF3" s="208"/>
      <c r="BG3" s="207">
        <v>28</v>
      </c>
      <c r="BH3" s="208"/>
      <c r="BI3" s="207">
        <v>29</v>
      </c>
      <c r="BJ3" s="208"/>
      <c r="BK3" s="207">
        <v>30</v>
      </c>
      <c r="BL3" s="208"/>
      <c r="BM3" s="207">
        <v>31</v>
      </c>
      <c r="BN3" s="208"/>
      <c r="BO3" s="207">
        <v>32</v>
      </c>
      <c r="BP3" s="208"/>
      <c r="BQ3" s="207">
        <v>33</v>
      </c>
      <c r="BR3" s="208"/>
      <c r="BS3" s="207">
        <v>34</v>
      </c>
      <c r="BT3" s="208"/>
      <c r="BU3" s="207">
        <v>35</v>
      </c>
      <c r="BV3" s="208"/>
      <c r="BW3" s="207">
        <v>36</v>
      </c>
      <c r="BX3" s="208"/>
      <c r="BY3" s="207">
        <v>37</v>
      </c>
      <c r="BZ3" s="208"/>
      <c r="CA3" s="207">
        <v>38</v>
      </c>
      <c r="CB3" s="208"/>
      <c r="CC3" s="207">
        <v>39</v>
      </c>
      <c r="CD3" s="208"/>
      <c r="CE3" s="207">
        <v>40</v>
      </c>
      <c r="CF3" s="208"/>
      <c r="CG3" s="207">
        <v>41</v>
      </c>
      <c r="CH3" s="208"/>
      <c r="CI3" s="207">
        <v>42</v>
      </c>
      <c r="CJ3" s="208"/>
      <c r="CK3" s="207">
        <v>43</v>
      </c>
      <c r="CL3" s="208"/>
      <c r="CM3" s="207">
        <v>44</v>
      </c>
      <c r="CN3" s="208"/>
      <c r="CO3" s="207">
        <v>45</v>
      </c>
      <c r="CP3" s="208"/>
      <c r="CQ3" s="207">
        <v>46</v>
      </c>
      <c r="CR3" s="208"/>
      <c r="CS3" s="207">
        <v>47</v>
      </c>
      <c r="CT3" s="208"/>
      <c r="CU3" s="207">
        <v>48</v>
      </c>
      <c r="CV3" s="208"/>
      <c r="CW3" s="207">
        <v>49</v>
      </c>
      <c r="CX3" s="208"/>
      <c r="CY3" s="207">
        <v>50</v>
      </c>
      <c r="CZ3" s="208"/>
      <c r="DA3" s="207">
        <v>51</v>
      </c>
      <c r="DB3" s="208"/>
      <c r="DC3" s="207">
        <v>52</v>
      </c>
      <c r="DD3" s="208"/>
      <c r="DE3" s="207">
        <v>53</v>
      </c>
      <c r="DF3" s="208"/>
      <c r="DG3" s="207">
        <v>54</v>
      </c>
      <c r="DH3" s="208"/>
      <c r="DI3" s="207">
        <v>55</v>
      </c>
      <c r="DJ3" s="208"/>
      <c r="DK3" s="207">
        <v>56</v>
      </c>
      <c r="DL3" s="208"/>
      <c r="DM3" s="207">
        <v>57</v>
      </c>
      <c r="DN3" s="208"/>
      <c r="DO3" s="207">
        <v>58</v>
      </c>
      <c r="DP3" s="208"/>
      <c r="DQ3" s="207">
        <v>59</v>
      </c>
      <c r="DR3" s="208"/>
      <c r="DS3" s="207">
        <v>60</v>
      </c>
      <c r="DT3" s="208"/>
      <c r="DU3" s="207">
        <v>61</v>
      </c>
      <c r="DV3" s="208"/>
      <c r="DW3" s="207">
        <v>62</v>
      </c>
      <c r="DX3" s="208"/>
      <c r="DY3" s="207">
        <v>63</v>
      </c>
      <c r="DZ3" s="208"/>
      <c r="EA3" s="207">
        <v>64</v>
      </c>
      <c r="EB3" s="208"/>
      <c r="EC3" s="207">
        <v>65</v>
      </c>
      <c r="ED3" s="208"/>
      <c r="EE3" s="16"/>
      <c r="EF3" s="237" t="s">
        <v>33</v>
      </c>
      <c r="EG3" s="238"/>
      <c r="EH3" s="237" t="s">
        <v>12</v>
      </c>
      <c r="EI3" s="238"/>
      <c r="EJ3" s="241" t="s">
        <v>16</v>
      </c>
      <c r="EK3" s="235" t="s">
        <v>37</v>
      </c>
      <c r="EM3" s="229" t="s">
        <v>63</v>
      </c>
    </row>
    <row r="4" spans="2:145" ht="28.2" customHeight="1">
      <c r="B4" s="218" t="s">
        <v>147</v>
      </c>
      <c r="C4" s="219"/>
      <c r="D4" s="220"/>
      <c r="E4" s="205" t="s">
        <v>148</v>
      </c>
      <c r="F4" s="206"/>
      <c r="G4" s="205" t="s">
        <v>150</v>
      </c>
      <c r="H4" s="206"/>
      <c r="I4" s="205" t="s">
        <v>151</v>
      </c>
      <c r="J4" s="206"/>
      <c r="K4" s="205" t="s">
        <v>152</v>
      </c>
      <c r="L4" s="206"/>
      <c r="M4" s="205" t="s">
        <v>153</v>
      </c>
      <c r="N4" s="206"/>
      <c r="O4" s="205" t="s">
        <v>154</v>
      </c>
      <c r="P4" s="206"/>
      <c r="Q4" s="205" t="s">
        <v>155</v>
      </c>
      <c r="R4" s="206"/>
      <c r="S4" s="205" t="s">
        <v>156</v>
      </c>
      <c r="T4" s="206"/>
      <c r="U4" s="205" t="s">
        <v>157</v>
      </c>
      <c r="V4" s="206"/>
      <c r="W4" s="205" t="s">
        <v>157</v>
      </c>
      <c r="X4" s="206"/>
      <c r="Y4" s="205" t="s">
        <v>158</v>
      </c>
      <c r="Z4" s="206"/>
      <c r="AA4" s="205" t="s">
        <v>158</v>
      </c>
      <c r="AB4" s="206"/>
      <c r="AC4" s="205" t="s">
        <v>158</v>
      </c>
      <c r="AD4" s="206"/>
      <c r="AE4" s="205" t="s">
        <v>159</v>
      </c>
      <c r="AF4" s="206"/>
      <c r="AG4" s="205" t="s">
        <v>160</v>
      </c>
      <c r="AH4" s="206"/>
      <c r="AI4" s="205" t="s">
        <v>161</v>
      </c>
      <c r="AJ4" s="206"/>
      <c r="AK4" s="205" t="s">
        <v>162</v>
      </c>
      <c r="AL4" s="206"/>
      <c r="AM4" s="205" t="s">
        <v>163</v>
      </c>
      <c r="AN4" s="206"/>
      <c r="AO4" s="205" t="s">
        <v>164</v>
      </c>
      <c r="AP4" s="206"/>
      <c r="AQ4" s="205" t="s">
        <v>165</v>
      </c>
      <c r="AR4" s="206"/>
      <c r="AS4" s="205" t="s">
        <v>165</v>
      </c>
      <c r="AT4" s="206"/>
      <c r="AU4" s="205" t="s">
        <v>166</v>
      </c>
      <c r="AV4" s="206"/>
      <c r="AW4" s="205" t="s">
        <v>166</v>
      </c>
      <c r="AX4" s="206"/>
      <c r="AY4" s="205" t="s">
        <v>167</v>
      </c>
      <c r="AZ4" s="206"/>
      <c r="BA4" s="205" t="s">
        <v>167</v>
      </c>
      <c r="BB4" s="206"/>
      <c r="BC4" s="205" t="s">
        <v>167</v>
      </c>
      <c r="BD4" s="206"/>
      <c r="BE4" s="205" t="s">
        <v>168</v>
      </c>
      <c r="BF4" s="206"/>
      <c r="BG4" s="205" t="s">
        <v>168</v>
      </c>
      <c r="BH4" s="206"/>
      <c r="BI4" s="205" t="s">
        <v>169</v>
      </c>
      <c r="BJ4" s="206"/>
      <c r="BK4" s="205" t="s">
        <v>169</v>
      </c>
      <c r="BL4" s="206"/>
      <c r="BM4" s="207" t="s">
        <v>170</v>
      </c>
      <c r="BN4" s="208"/>
      <c r="BO4" s="207" t="s">
        <v>170</v>
      </c>
      <c r="BP4" s="208"/>
      <c r="BQ4" s="207" t="s">
        <v>170</v>
      </c>
      <c r="BR4" s="208"/>
      <c r="BS4" s="207" t="s">
        <v>170</v>
      </c>
      <c r="BT4" s="208"/>
      <c r="BU4" s="207" t="s">
        <v>170</v>
      </c>
      <c r="BV4" s="208"/>
      <c r="BW4" s="205" t="s">
        <v>172</v>
      </c>
      <c r="BX4" s="206"/>
      <c r="BY4" s="205" t="s">
        <v>173</v>
      </c>
      <c r="BZ4" s="206"/>
      <c r="CA4" s="205" t="s">
        <v>174</v>
      </c>
      <c r="CB4" s="206"/>
      <c r="CC4" s="205" t="s">
        <v>175</v>
      </c>
      <c r="CD4" s="206"/>
      <c r="CE4" s="205" t="s">
        <v>176</v>
      </c>
      <c r="CF4" s="206"/>
      <c r="CG4" s="205" t="s">
        <v>177</v>
      </c>
      <c r="CH4" s="206"/>
      <c r="CI4" s="205" t="s">
        <v>178</v>
      </c>
      <c r="CJ4" s="206"/>
      <c r="CK4" s="207" t="s">
        <v>180</v>
      </c>
      <c r="CL4" s="208"/>
      <c r="CM4" s="207" t="s">
        <v>180</v>
      </c>
      <c r="CN4" s="208"/>
      <c r="CO4" s="207" t="s">
        <v>180</v>
      </c>
      <c r="CP4" s="208"/>
      <c r="CQ4" s="205" t="s">
        <v>181</v>
      </c>
      <c r="CR4" s="206"/>
      <c r="CS4" s="230" t="s">
        <v>182</v>
      </c>
      <c r="CT4" s="231"/>
      <c r="CU4" s="230" t="s">
        <v>183</v>
      </c>
      <c r="CV4" s="231"/>
      <c r="CW4" s="205" t="s">
        <v>184</v>
      </c>
      <c r="CX4" s="206"/>
      <c r="CY4" s="205" t="s">
        <v>185</v>
      </c>
      <c r="CZ4" s="206"/>
      <c r="DA4" s="205" t="s">
        <v>186</v>
      </c>
      <c r="DB4" s="206"/>
      <c r="DC4" s="205" t="s">
        <v>187</v>
      </c>
      <c r="DD4" s="206"/>
      <c r="DE4" s="205" t="s">
        <v>188</v>
      </c>
      <c r="DF4" s="206"/>
      <c r="DG4" s="205" t="s">
        <v>189</v>
      </c>
      <c r="DH4" s="206"/>
      <c r="DI4" s="205" t="s">
        <v>190</v>
      </c>
      <c r="DJ4" s="206"/>
      <c r="DK4" s="230" t="s">
        <v>191</v>
      </c>
      <c r="DL4" s="231"/>
      <c r="DM4" s="230" t="s">
        <v>192</v>
      </c>
      <c r="DN4" s="231"/>
      <c r="DO4" s="205" t="s">
        <v>193</v>
      </c>
      <c r="DP4" s="206"/>
      <c r="DQ4" s="205" t="s">
        <v>194</v>
      </c>
      <c r="DR4" s="206"/>
      <c r="DS4" s="205" t="s">
        <v>195</v>
      </c>
      <c r="DT4" s="206"/>
      <c r="DU4" s="230" t="s">
        <v>196</v>
      </c>
      <c r="DV4" s="231"/>
      <c r="DW4" s="205" t="s">
        <v>197</v>
      </c>
      <c r="DX4" s="206"/>
      <c r="DY4" s="205" t="s">
        <v>198</v>
      </c>
      <c r="DZ4" s="206"/>
      <c r="EA4" s="205" t="s">
        <v>199</v>
      </c>
      <c r="EB4" s="206"/>
      <c r="EC4" s="205" t="s">
        <v>200</v>
      </c>
      <c r="ED4" s="206"/>
      <c r="EE4" s="18"/>
      <c r="EF4" s="239"/>
      <c r="EG4" s="240"/>
      <c r="EH4" s="239"/>
      <c r="EI4" s="240"/>
      <c r="EJ4" s="242"/>
      <c r="EK4" s="236"/>
      <c r="EM4" s="229"/>
    </row>
    <row r="5" spans="2:145" ht="14.1" customHeight="1">
      <c r="B5" s="226" t="s">
        <v>13</v>
      </c>
      <c r="C5" s="209" t="s">
        <v>0</v>
      </c>
      <c r="D5" s="210"/>
      <c r="E5" s="41"/>
      <c r="F5" s="42">
        <v>1.5E-3</v>
      </c>
      <c r="G5" s="41" t="s">
        <v>66</v>
      </c>
      <c r="H5" s="42">
        <v>2.9999999999999997E-4</v>
      </c>
      <c r="I5" s="41" t="s">
        <v>66</v>
      </c>
      <c r="J5" s="42">
        <v>2.9999999999999997E-4</v>
      </c>
      <c r="K5" s="41" t="s">
        <v>66</v>
      </c>
      <c r="L5" s="42">
        <v>2.9999999999999997E-4</v>
      </c>
      <c r="M5" s="41" t="s">
        <v>66</v>
      </c>
      <c r="N5" s="42">
        <v>2.9999999999999997E-4</v>
      </c>
      <c r="O5" s="41" t="s">
        <v>66</v>
      </c>
      <c r="P5" s="42">
        <v>2.9999999999999997E-4</v>
      </c>
      <c r="Q5" s="41" t="s">
        <v>66</v>
      </c>
      <c r="R5" s="42">
        <v>2.9999999999999997E-4</v>
      </c>
      <c r="S5" s="41" t="s">
        <v>66</v>
      </c>
      <c r="T5" s="42">
        <v>2.9999999999999997E-4</v>
      </c>
      <c r="U5" s="41" t="s">
        <v>66</v>
      </c>
      <c r="V5" s="42">
        <v>2.9999999999999997E-4</v>
      </c>
      <c r="W5" s="37" t="s">
        <v>66</v>
      </c>
      <c r="X5" s="42">
        <v>2.9999999999999997E-4</v>
      </c>
      <c r="Y5" s="41" t="s">
        <v>66</v>
      </c>
      <c r="Z5" s="42">
        <v>2.9999999999999997E-4</v>
      </c>
      <c r="AA5" s="41" t="s">
        <v>66</v>
      </c>
      <c r="AB5" s="42">
        <v>2.9999999999999997E-4</v>
      </c>
      <c r="AC5" s="41" t="s">
        <v>66</v>
      </c>
      <c r="AD5" s="42">
        <v>2.9999999999999997E-4</v>
      </c>
      <c r="AE5" s="41" t="s">
        <v>66</v>
      </c>
      <c r="AF5" s="42">
        <v>2.9999999999999997E-4</v>
      </c>
      <c r="AG5" s="41" t="s">
        <v>66</v>
      </c>
      <c r="AH5" s="42">
        <v>2.9999999999999997E-4</v>
      </c>
      <c r="AI5" s="41" t="s">
        <v>66</v>
      </c>
      <c r="AJ5" s="42">
        <v>2.9999999999999997E-4</v>
      </c>
      <c r="AK5" s="41" t="s">
        <v>66</v>
      </c>
      <c r="AL5" s="42">
        <v>2.9999999999999997E-4</v>
      </c>
      <c r="AM5" s="41" t="s">
        <v>66</v>
      </c>
      <c r="AN5" s="42">
        <v>2.9999999999999997E-4</v>
      </c>
      <c r="AO5" s="41" t="s">
        <v>66</v>
      </c>
      <c r="AP5" s="42">
        <v>2.9999999999999997E-4</v>
      </c>
      <c r="AQ5" s="41" t="s">
        <v>66</v>
      </c>
      <c r="AR5" s="42">
        <v>2.9999999999999997E-4</v>
      </c>
      <c r="AS5" s="41" t="s">
        <v>66</v>
      </c>
      <c r="AT5" s="42">
        <v>2.9999999999999997E-4</v>
      </c>
      <c r="AU5" s="41" t="s">
        <v>66</v>
      </c>
      <c r="AV5" s="42">
        <v>2.9999999999999997E-4</v>
      </c>
      <c r="AW5" s="41" t="s">
        <v>66</v>
      </c>
      <c r="AX5" s="42">
        <v>2.9999999999999997E-4</v>
      </c>
      <c r="AY5" s="41" t="s">
        <v>66</v>
      </c>
      <c r="AZ5" s="42">
        <v>2.9999999999999997E-4</v>
      </c>
      <c r="BA5" s="41" t="s">
        <v>66</v>
      </c>
      <c r="BB5" s="42">
        <v>2.9999999999999997E-4</v>
      </c>
      <c r="BC5" s="41" t="s">
        <v>66</v>
      </c>
      <c r="BD5" s="42">
        <v>2.9999999999999997E-4</v>
      </c>
      <c r="BE5" s="41" t="s">
        <v>66</v>
      </c>
      <c r="BF5" s="42">
        <v>2.9999999999999997E-4</v>
      </c>
      <c r="BG5" s="41" t="s">
        <v>66</v>
      </c>
      <c r="BH5" s="42">
        <v>2.9999999999999997E-4</v>
      </c>
      <c r="BI5" s="41" t="s">
        <v>66</v>
      </c>
      <c r="BJ5" s="42">
        <v>2.9999999999999997E-4</v>
      </c>
      <c r="BK5" s="41" t="s">
        <v>66</v>
      </c>
      <c r="BL5" s="42">
        <v>2.9999999999999997E-4</v>
      </c>
      <c r="BM5" s="41" t="s">
        <v>66</v>
      </c>
      <c r="BN5" s="1">
        <v>1E-3</v>
      </c>
      <c r="BO5" s="41" t="s">
        <v>66</v>
      </c>
      <c r="BP5" s="1">
        <v>1E-3</v>
      </c>
      <c r="BQ5" s="41" t="s">
        <v>66</v>
      </c>
      <c r="BR5" s="1">
        <v>1E-3</v>
      </c>
      <c r="BS5" s="41" t="s">
        <v>66</v>
      </c>
      <c r="BT5" s="1">
        <v>1E-3</v>
      </c>
      <c r="BU5" s="41" t="s">
        <v>66</v>
      </c>
      <c r="BV5" s="1">
        <v>1E-3</v>
      </c>
      <c r="BW5" s="41" t="s">
        <v>66</v>
      </c>
      <c r="BX5" s="42">
        <v>2.9999999999999997E-4</v>
      </c>
      <c r="BY5" s="41"/>
      <c r="BZ5" s="42">
        <v>1.1000000000000001E-3</v>
      </c>
      <c r="CA5" s="41" t="s">
        <v>66</v>
      </c>
      <c r="CB5" s="42">
        <v>2.9999999999999997E-4</v>
      </c>
      <c r="CC5" s="41" t="s">
        <v>66</v>
      </c>
      <c r="CD5" s="42">
        <v>2.9999999999999997E-4</v>
      </c>
      <c r="CE5" s="41" t="s">
        <v>66</v>
      </c>
      <c r="CF5" s="42">
        <v>2.9999999999999997E-4</v>
      </c>
      <c r="CG5" s="41" t="s">
        <v>66</v>
      </c>
      <c r="CH5" s="42">
        <v>2.9999999999999997E-4</v>
      </c>
      <c r="CI5" s="41" t="s">
        <v>66</v>
      </c>
      <c r="CJ5" s="42">
        <v>2.9999999999999997E-4</v>
      </c>
      <c r="CK5" s="41" t="s">
        <v>66</v>
      </c>
      <c r="CL5" s="3">
        <v>1E-3</v>
      </c>
      <c r="CM5" s="41" t="s">
        <v>66</v>
      </c>
      <c r="CN5" s="3">
        <v>1E-3</v>
      </c>
      <c r="CO5" s="41" t="s">
        <v>66</v>
      </c>
      <c r="CP5" s="3">
        <v>1E-3</v>
      </c>
      <c r="CQ5" s="41" t="s">
        <v>66</v>
      </c>
      <c r="CR5" s="42">
        <v>2.9999999999999997E-4</v>
      </c>
      <c r="CS5" s="41" t="s">
        <v>66</v>
      </c>
      <c r="CT5" s="42">
        <v>2.9999999999999997E-4</v>
      </c>
      <c r="CU5" s="41" t="s">
        <v>66</v>
      </c>
      <c r="CV5" s="42">
        <v>2.9999999999999997E-4</v>
      </c>
      <c r="CW5" s="41" t="s">
        <v>66</v>
      </c>
      <c r="CX5" s="42">
        <v>2.9999999999999997E-4</v>
      </c>
      <c r="CY5" s="41" t="s">
        <v>66</v>
      </c>
      <c r="CZ5" s="42">
        <v>2.9999999999999997E-4</v>
      </c>
      <c r="DA5" s="41" t="s">
        <v>66</v>
      </c>
      <c r="DB5" s="42">
        <v>2.9999999999999997E-4</v>
      </c>
      <c r="DC5" s="41" t="s">
        <v>66</v>
      </c>
      <c r="DD5" s="42">
        <v>2.9999999999999997E-4</v>
      </c>
      <c r="DE5" s="41" t="s">
        <v>66</v>
      </c>
      <c r="DF5" s="42">
        <v>2.9999999999999997E-4</v>
      </c>
      <c r="DG5" s="41" t="s">
        <v>66</v>
      </c>
      <c r="DH5" s="42">
        <v>2.9999999999999997E-4</v>
      </c>
      <c r="DI5" s="41" t="s">
        <v>66</v>
      </c>
      <c r="DJ5" s="42">
        <v>2.9999999999999997E-4</v>
      </c>
      <c r="DK5" s="41" t="s">
        <v>66</v>
      </c>
      <c r="DL5" s="42">
        <v>2.9999999999999997E-4</v>
      </c>
      <c r="DM5" s="41" t="s">
        <v>66</v>
      </c>
      <c r="DN5" s="42">
        <v>2.9999999999999997E-4</v>
      </c>
      <c r="DO5" s="41" t="s">
        <v>66</v>
      </c>
      <c r="DP5" s="42">
        <v>2.9999999999999997E-4</v>
      </c>
      <c r="DQ5" s="41" t="s">
        <v>66</v>
      </c>
      <c r="DR5" s="42">
        <v>2.9999999999999997E-4</v>
      </c>
      <c r="DS5" s="41" t="s">
        <v>66</v>
      </c>
      <c r="DT5" s="42">
        <v>2.9999999999999997E-4</v>
      </c>
      <c r="DU5" s="41" t="s">
        <v>66</v>
      </c>
      <c r="DV5" s="42">
        <v>2.9999999999999997E-4</v>
      </c>
      <c r="DW5" s="41" t="s">
        <v>66</v>
      </c>
      <c r="DX5" s="42">
        <v>2.9999999999999997E-4</v>
      </c>
      <c r="DY5" s="41" t="s">
        <v>66</v>
      </c>
      <c r="DZ5" s="42">
        <v>2.9999999999999997E-4</v>
      </c>
      <c r="EA5" s="41" t="s">
        <v>66</v>
      </c>
      <c r="EB5" s="42">
        <v>2.9999999999999997E-4</v>
      </c>
      <c r="EC5" s="41" t="s">
        <v>66</v>
      </c>
      <c r="ED5" s="42">
        <v>2.9999999999999997E-4</v>
      </c>
      <c r="EE5" s="20"/>
      <c r="EF5" s="21">
        <f t="shared" ref="EF5:EF41" si="0">COUNT(E5:ED5)</f>
        <v>65</v>
      </c>
      <c r="EG5" s="6"/>
      <c r="EH5" s="5" t="str">
        <f t="shared" ref="EH5:EH41" si="1">IF(COUNTIF(E5:ED5,"=&lt;")=EF5,"&lt;","")</f>
        <v/>
      </c>
      <c r="EI5" s="3">
        <f t="shared" ref="EI5:EI41" si="2">MAX(E5:ED5)</f>
        <v>1.5E-3</v>
      </c>
      <c r="EJ5" s="22"/>
      <c r="EK5" s="23" t="s">
        <v>67</v>
      </c>
      <c r="EM5" s="229"/>
    </row>
    <row r="6" spans="2:145" ht="14.1" customHeight="1">
      <c r="B6" s="227"/>
      <c r="C6" s="209" t="s">
        <v>2</v>
      </c>
      <c r="D6" s="210"/>
      <c r="E6" s="41" t="s">
        <v>66</v>
      </c>
      <c r="F6" s="42">
        <v>0.1</v>
      </c>
      <c r="G6" s="41" t="s">
        <v>66</v>
      </c>
      <c r="H6" s="42">
        <v>0.1</v>
      </c>
      <c r="I6" s="41" t="s">
        <v>66</v>
      </c>
      <c r="J6" s="42">
        <v>0.1</v>
      </c>
      <c r="K6" s="41" t="s">
        <v>66</v>
      </c>
      <c r="L6" s="42">
        <v>0.1</v>
      </c>
      <c r="M6" s="41" t="s">
        <v>66</v>
      </c>
      <c r="N6" s="42">
        <v>0.1</v>
      </c>
      <c r="O6" s="41" t="s">
        <v>66</v>
      </c>
      <c r="P6" s="42">
        <v>0.1</v>
      </c>
      <c r="Q6" s="41" t="s">
        <v>66</v>
      </c>
      <c r="R6" s="42">
        <v>0.1</v>
      </c>
      <c r="S6" s="41" t="s">
        <v>66</v>
      </c>
      <c r="T6" s="42">
        <v>0.1</v>
      </c>
      <c r="U6" s="41" t="s">
        <v>66</v>
      </c>
      <c r="V6" s="42">
        <v>0.1</v>
      </c>
      <c r="W6" s="41" t="s">
        <v>66</v>
      </c>
      <c r="X6" s="42">
        <v>0.1</v>
      </c>
      <c r="Y6" s="41" t="s">
        <v>66</v>
      </c>
      <c r="Z6" s="42">
        <v>0.1</v>
      </c>
      <c r="AA6" s="41" t="s">
        <v>66</v>
      </c>
      <c r="AB6" s="42">
        <v>0.1</v>
      </c>
      <c r="AC6" s="41" t="s">
        <v>66</v>
      </c>
      <c r="AD6" s="42">
        <v>0.1</v>
      </c>
      <c r="AE6" s="41" t="s">
        <v>66</v>
      </c>
      <c r="AF6" s="42">
        <v>0.1</v>
      </c>
      <c r="AG6" s="41" t="s">
        <v>66</v>
      </c>
      <c r="AH6" s="42">
        <v>0.1</v>
      </c>
      <c r="AI6" s="41" t="s">
        <v>66</v>
      </c>
      <c r="AJ6" s="42">
        <v>0.1</v>
      </c>
      <c r="AK6" s="41" t="s">
        <v>66</v>
      </c>
      <c r="AL6" s="42">
        <v>0.1</v>
      </c>
      <c r="AM6" s="41" t="s">
        <v>66</v>
      </c>
      <c r="AN6" s="42">
        <v>0.1</v>
      </c>
      <c r="AO6" s="41" t="s">
        <v>66</v>
      </c>
      <c r="AP6" s="42">
        <v>0.1</v>
      </c>
      <c r="AQ6" s="41" t="s">
        <v>66</v>
      </c>
      <c r="AR6" s="42">
        <v>0.1</v>
      </c>
      <c r="AS6" s="41" t="s">
        <v>66</v>
      </c>
      <c r="AT6" s="42">
        <v>0.1</v>
      </c>
      <c r="AU6" s="41" t="s">
        <v>66</v>
      </c>
      <c r="AV6" s="42">
        <v>0.1</v>
      </c>
      <c r="AW6" s="41" t="s">
        <v>66</v>
      </c>
      <c r="AX6" s="42">
        <v>0.1</v>
      </c>
      <c r="AY6" s="41" t="s">
        <v>66</v>
      </c>
      <c r="AZ6" s="42">
        <v>0.1</v>
      </c>
      <c r="BA6" s="41" t="s">
        <v>66</v>
      </c>
      <c r="BB6" s="42">
        <v>0.1</v>
      </c>
      <c r="BC6" s="41" t="s">
        <v>66</v>
      </c>
      <c r="BD6" s="42">
        <v>0.1</v>
      </c>
      <c r="BE6" s="41" t="s">
        <v>66</v>
      </c>
      <c r="BF6" s="42">
        <v>0.1</v>
      </c>
      <c r="BG6" s="41" t="s">
        <v>66</v>
      </c>
      <c r="BH6" s="42">
        <v>0.1</v>
      </c>
      <c r="BI6" s="41" t="s">
        <v>66</v>
      </c>
      <c r="BJ6" s="42">
        <v>0.1</v>
      </c>
      <c r="BK6" s="41" t="s">
        <v>66</v>
      </c>
      <c r="BL6" s="42">
        <v>0.1</v>
      </c>
      <c r="BM6" s="41" t="s">
        <v>66</v>
      </c>
      <c r="BN6" s="42">
        <v>0.1</v>
      </c>
      <c r="BO6" s="41" t="s">
        <v>66</v>
      </c>
      <c r="BP6" s="42">
        <v>0.1</v>
      </c>
      <c r="BQ6" s="41" t="s">
        <v>66</v>
      </c>
      <c r="BR6" s="42">
        <v>0.1</v>
      </c>
      <c r="BS6" s="41" t="s">
        <v>66</v>
      </c>
      <c r="BT6" s="42">
        <v>0.1</v>
      </c>
      <c r="BU6" s="41" t="s">
        <v>66</v>
      </c>
      <c r="BV6" s="42">
        <v>0.1</v>
      </c>
      <c r="BW6" s="41" t="s">
        <v>66</v>
      </c>
      <c r="BX6" s="42">
        <v>0.1</v>
      </c>
      <c r="BY6" s="41" t="s">
        <v>66</v>
      </c>
      <c r="BZ6" s="42">
        <v>0.1</v>
      </c>
      <c r="CA6" s="41" t="s">
        <v>66</v>
      </c>
      <c r="CB6" s="42">
        <v>0.1</v>
      </c>
      <c r="CC6" s="41" t="s">
        <v>66</v>
      </c>
      <c r="CD6" s="42">
        <v>0.1</v>
      </c>
      <c r="CE6" s="41" t="s">
        <v>66</v>
      </c>
      <c r="CF6" s="42">
        <v>0.1</v>
      </c>
      <c r="CG6" s="41" t="s">
        <v>66</v>
      </c>
      <c r="CH6" s="42">
        <v>0.1</v>
      </c>
      <c r="CI6" s="41" t="s">
        <v>66</v>
      </c>
      <c r="CJ6" s="42">
        <v>0.1</v>
      </c>
      <c r="CK6" s="41" t="s">
        <v>66</v>
      </c>
      <c r="CL6" s="3">
        <v>0.01</v>
      </c>
      <c r="CM6" s="41" t="s">
        <v>66</v>
      </c>
      <c r="CN6" s="3">
        <v>0.01</v>
      </c>
      <c r="CO6" s="41" t="s">
        <v>66</v>
      </c>
      <c r="CP6" s="3">
        <v>0.01</v>
      </c>
      <c r="CQ6" s="41" t="s">
        <v>66</v>
      </c>
      <c r="CR6" s="42">
        <v>0.1</v>
      </c>
      <c r="CS6" s="41" t="s">
        <v>66</v>
      </c>
      <c r="CT6" s="42">
        <v>0.1</v>
      </c>
      <c r="CU6" s="41" t="s">
        <v>66</v>
      </c>
      <c r="CV6" s="42">
        <v>0.1</v>
      </c>
      <c r="CW6" s="41" t="s">
        <v>66</v>
      </c>
      <c r="CX6" s="42">
        <v>0.1</v>
      </c>
      <c r="CY6" s="41" t="s">
        <v>66</v>
      </c>
      <c r="CZ6" s="42">
        <v>0.1</v>
      </c>
      <c r="DA6" s="41" t="s">
        <v>66</v>
      </c>
      <c r="DB6" s="42">
        <v>0.1</v>
      </c>
      <c r="DC6" s="41" t="s">
        <v>66</v>
      </c>
      <c r="DD6" s="42">
        <v>0.1</v>
      </c>
      <c r="DE6" s="41" t="s">
        <v>66</v>
      </c>
      <c r="DF6" s="42">
        <v>0.1</v>
      </c>
      <c r="DG6" s="41" t="s">
        <v>66</v>
      </c>
      <c r="DH6" s="42">
        <v>0.1</v>
      </c>
      <c r="DI6" s="41" t="s">
        <v>66</v>
      </c>
      <c r="DJ6" s="42">
        <v>0.1</v>
      </c>
      <c r="DK6" s="41" t="s">
        <v>66</v>
      </c>
      <c r="DL6" s="42">
        <v>0.1</v>
      </c>
      <c r="DM6" s="41" t="s">
        <v>66</v>
      </c>
      <c r="DN6" s="42">
        <v>0.1</v>
      </c>
      <c r="DO6" s="41" t="s">
        <v>66</v>
      </c>
      <c r="DP6" s="42">
        <v>0.1</v>
      </c>
      <c r="DQ6" s="41" t="s">
        <v>66</v>
      </c>
      <c r="DR6" s="42">
        <v>0.1</v>
      </c>
      <c r="DS6" s="41" t="s">
        <v>66</v>
      </c>
      <c r="DT6" s="42">
        <v>0.1</v>
      </c>
      <c r="DU6" s="41" t="s">
        <v>66</v>
      </c>
      <c r="DV6" s="42">
        <v>0.1</v>
      </c>
      <c r="DW6" s="41" t="s">
        <v>66</v>
      </c>
      <c r="DX6" s="42">
        <v>0.1</v>
      </c>
      <c r="DY6" s="41" t="s">
        <v>66</v>
      </c>
      <c r="DZ6" s="42">
        <v>0.1</v>
      </c>
      <c r="EA6" s="41" t="s">
        <v>66</v>
      </c>
      <c r="EB6" s="42">
        <v>0.1</v>
      </c>
      <c r="EC6" s="41" t="s">
        <v>66</v>
      </c>
      <c r="ED6" s="42">
        <v>0.1</v>
      </c>
      <c r="EE6" s="20"/>
      <c r="EF6" s="21">
        <f t="shared" si="0"/>
        <v>65</v>
      </c>
      <c r="EG6" s="6"/>
      <c r="EH6" s="5" t="str">
        <f t="shared" si="1"/>
        <v>&lt;</v>
      </c>
      <c r="EI6" s="3">
        <f t="shared" si="2"/>
        <v>0.1</v>
      </c>
      <c r="EJ6" s="22"/>
      <c r="EK6" s="23" t="s">
        <v>17</v>
      </c>
      <c r="EM6" s="229"/>
      <c r="EO6" s="24"/>
    </row>
    <row r="7" spans="2:145" ht="14.1" customHeight="1">
      <c r="B7" s="227"/>
      <c r="C7" s="209" t="s">
        <v>3</v>
      </c>
      <c r="D7" s="210"/>
      <c r="E7" s="41"/>
      <c r="F7" s="42">
        <v>6.0000000000000001E-3</v>
      </c>
      <c r="G7" s="41" t="s">
        <v>66</v>
      </c>
      <c r="H7" s="42">
        <v>2E-3</v>
      </c>
      <c r="I7" s="41"/>
      <c r="J7" s="42">
        <v>4.0000000000000001E-3</v>
      </c>
      <c r="K7" s="41" t="s">
        <v>66</v>
      </c>
      <c r="L7" s="42">
        <v>2E-3</v>
      </c>
      <c r="M7" s="41" t="s">
        <v>66</v>
      </c>
      <c r="N7" s="42">
        <v>2E-3</v>
      </c>
      <c r="O7" s="41" t="s">
        <v>66</v>
      </c>
      <c r="P7" s="42">
        <v>2E-3</v>
      </c>
      <c r="Q7" s="41" t="s">
        <v>66</v>
      </c>
      <c r="R7" s="42">
        <v>2E-3</v>
      </c>
      <c r="S7" s="41" t="s">
        <v>66</v>
      </c>
      <c r="T7" s="42">
        <v>2E-3</v>
      </c>
      <c r="U7" s="41" t="s">
        <v>66</v>
      </c>
      <c r="V7" s="42">
        <v>2E-3</v>
      </c>
      <c r="W7" s="41" t="s">
        <v>66</v>
      </c>
      <c r="X7" s="42">
        <v>2E-3</v>
      </c>
      <c r="Y7" s="41" t="s">
        <v>66</v>
      </c>
      <c r="Z7" s="42">
        <v>2E-3</v>
      </c>
      <c r="AA7" s="41" t="s">
        <v>66</v>
      </c>
      <c r="AB7" s="42">
        <v>2E-3</v>
      </c>
      <c r="AC7" s="41" t="s">
        <v>66</v>
      </c>
      <c r="AD7" s="42">
        <v>2E-3</v>
      </c>
      <c r="AE7" s="41" t="s">
        <v>66</v>
      </c>
      <c r="AF7" s="42">
        <v>2E-3</v>
      </c>
      <c r="AG7" s="41" t="s">
        <v>66</v>
      </c>
      <c r="AH7" s="42">
        <v>2E-3</v>
      </c>
      <c r="AI7" s="41" t="s">
        <v>66</v>
      </c>
      <c r="AJ7" s="42">
        <v>2E-3</v>
      </c>
      <c r="AK7" s="41" t="s">
        <v>66</v>
      </c>
      <c r="AL7" s="42">
        <v>2E-3</v>
      </c>
      <c r="AM7" s="41" t="s">
        <v>66</v>
      </c>
      <c r="AN7" s="42">
        <v>2E-3</v>
      </c>
      <c r="AO7" s="41" t="s">
        <v>66</v>
      </c>
      <c r="AP7" s="42">
        <v>2E-3</v>
      </c>
      <c r="AQ7" s="41" t="s">
        <v>66</v>
      </c>
      <c r="AR7" s="42">
        <v>2E-3</v>
      </c>
      <c r="AS7" s="41" t="s">
        <v>66</v>
      </c>
      <c r="AT7" s="42">
        <v>2E-3</v>
      </c>
      <c r="AU7" s="41" t="s">
        <v>66</v>
      </c>
      <c r="AV7" s="42">
        <v>2E-3</v>
      </c>
      <c r="AW7" s="41" t="s">
        <v>66</v>
      </c>
      <c r="AX7" s="42">
        <v>2E-3</v>
      </c>
      <c r="AY7" s="41" t="s">
        <v>66</v>
      </c>
      <c r="AZ7" s="42">
        <v>2E-3</v>
      </c>
      <c r="BA7" s="41"/>
      <c r="BB7" s="42">
        <v>3.0000000000000001E-3</v>
      </c>
      <c r="BC7" s="41" t="s">
        <v>66</v>
      </c>
      <c r="BD7" s="42">
        <v>2E-3</v>
      </c>
      <c r="BE7" s="41" t="s">
        <v>66</v>
      </c>
      <c r="BF7" s="42">
        <v>2E-3</v>
      </c>
      <c r="BG7" s="41" t="s">
        <v>66</v>
      </c>
      <c r="BH7" s="42">
        <v>2E-3</v>
      </c>
      <c r="BI7" s="41" t="s">
        <v>66</v>
      </c>
      <c r="BJ7" s="42">
        <v>2E-3</v>
      </c>
      <c r="BK7" s="41" t="s">
        <v>66</v>
      </c>
      <c r="BL7" s="42">
        <v>2E-3</v>
      </c>
      <c r="BM7" s="41" t="s">
        <v>66</v>
      </c>
      <c r="BN7" s="1">
        <v>2E-3</v>
      </c>
      <c r="BO7" s="41" t="s">
        <v>66</v>
      </c>
      <c r="BP7" s="1">
        <v>2E-3</v>
      </c>
      <c r="BQ7" s="41" t="s">
        <v>66</v>
      </c>
      <c r="BR7" s="1">
        <v>2E-3</v>
      </c>
      <c r="BS7" s="41" t="s">
        <v>66</v>
      </c>
      <c r="BT7" s="1">
        <v>2E-3</v>
      </c>
      <c r="BU7" s="41" t="s">
        <v>66</v>
      </c>
      <c r="BV7" s="1">
        <v>2E-3</v>
      </c>
      <c r="BW7" s="41" t="s">
        <v>66</v>
      </c>
      <c r="BX7" s="42">
        <v>2E-3</v>
      </c>
      <c r="BY7" s="41" t="s">
        <v>66</v>
      </c>
      <c r="BZ7" s="42">
        <v>2E-3</v>
      </c>
      <c r="CA7" s="41"/>
      <c r="CB7" s="42">
        <v>2E-3</v>
      </c>
      <c r="CC7" s="41" t="s">
        <v>66</v>
      </c>
      <c r="CD7" s="42">
        <v>2E-3</v>
      </c>
      <c r="CE7" s="41" t="s">
        <v>66</v>
      </c>
      <c r="CF7" s="42">
        <v>2E-3</v>
      </c>
      <c r="CG7" s="41" t="s">
        <v>66</v>
      </c>
      <c r="CH7" s="42">
        <v>2E-3</v>
      </c>
      <c r="CI7" s="41" t="s">
        <v>66</v>
      </c>
      <c r="CJ7" s="42">
        <v>2E-3</v>
      </c>
      <c r="CK7" s="41" t="s">
        <v>66</v>
      </c>
      <c r="CL7" s="3">
        <v>2E-3</v>
      </c>
      <c r="CM7" s="41" t="s">
        <v>66</v>
      </c>
      <c r="CN7" s="3">
        <v>2E-3</v>
      </c>
      <c r="CO7" s="41" t="s">
        <v>66</v>
      </c>
      <c r="CP7" s="3">
        <v>2E-3</v>
      </c>
      <c r="CQ7" s="41" t="s">
        <v>66</v>
      </c>
      <c r="CR7" s="42">
        <v>2E-3</v>
      </c>
      <c r="CS7" s="41" t="s">
        <v>66</v>
      </c>
      <c r="CT7" s="42">
        <v>2E-3</v>
      </c>
      <c r="CU7" s="41" t="s">
        <v>66</v>
      </c>
      <c r="CV7" s="42">
        <v>2E-3</v>
      </c>
      <c r="CW7" s="41" t="s">
        <v>66</v>
      </c>
      <c r="CX7" s="42">
        <v>2E-3</v>
      </c>
      <c r="CY7" s="41" t="s">
        <v>66</v>
      </c>
      <c r="CZ7" s="42">
        <v>2E-3</v>
      </c>
      <c r="DA7" s="41" t="s">
        <v>66</v>
      </c>
      <c r="DB7" s="42">
        <v>2E-3</v>
      </c>
      <c r="DC7" s="41"/>
      <c r="DD7" s="42">
        <v>3.0000000000000001E-3</v>
      </c>
      <c r="DE7" s="41" t="s">
        <v>66</v>
      </c>
      <c r="DF7" s="42">
        <v>2E-3</v>
      </c>
      <c r="DG7" s="41" t="s">
        <v>66</v>
      </c>
      <c r="DH7" s="42">
        <v>2E-3</v>
      </c>
      <c r="DI7" s="41" t="s">
        <v>66</v>
      </c>
      <c r="DJ7" s="42">
        <v>2E-3</v>
      </c>
      <c r="DK7" s="41"/>
      <c r="DL7" s="42">
        <v>6.0000000000000001E-3</v>
      </c>
      <c r="DM7" s="41" t="s">
        <v>66</v>
      </c>
      <c r="DN7" s="51">
        <v>2E-3</v>
      </c>
      <c r="DO7" s="41" t="s">
        <v>66</v>
      </c>
      <c r="DP7" s="42">
        <v>2E-3</v>
      </c>
      <c r="DQ7" s="41" t="s">
        <v>66</v>
      </c>
      <c r="DR7" s="42">
        <v>2E-3</v>
      </c>
      <c r="DS7" s="41" t="s">
        <v>66</v>
      </c>
      <c r="DT7" s="42">
        <v>2E-3</v>
      </c>
      <c r="DU7" s="41" t="s">
        <v>66</v>
      </c>
      <c r="DV7" s="42">
        <v>2E-3</v>
      </c>
      <c r="DW7" s="41" t="s">
        <v>66</v>
      </c>
      <c r="DX7" s="42">
        <v>2E-3</v>
      </c>
      <c r="DY7" s="41" t="s">
        <v>66</v>
      </c>
      <c r="DZ7" s="42">
        <v>2E-3</v>
      </c>
      <c r="EA7" s="41"/>
      <c r="EB7" s="42">
        <v>2E-3</v>
      </c>
      <c r="EC7" s="41"/>
      <c r="ED7" s="42">
        <v>2E-3</v>
      </c>
      <c r="EE7" s="20"/>
      <c r="EF7" s="21">
        <f t="shared" si="0"/>
        <v>65</v>
      </c>
      <c r="EG7" s="6"/>
      <c r="EH7" s="5" t="str">
        <f t="shared" si="1"/>
        <v/>
      </c>
      <c r="EI7" s="3">
        <f t="shared" si="2"/>
        <v>6.0000000000000001E-3</v>
      </c>
      <c r="EJ7" s="22"/>
      <c r="EK7" s="25" t="s">
        <v>38</v>
      </c>
      <c r="EL7" s="26"/>
      <c r="EM7" s="229"/>
      <c r="EO7" s="24"/>
    </row>
    <row r="8" spans="2:145" ht="14.1" customHeight="1">
      <c r="B8" s="227"/>
      <c r="C8" s="209" t="s">
        <v>4</v>
      </c>
      <c r="D8" s="210"/>
      <c r="E8" s="41" t="s">
        <v>66</v>
      </c>
      <c r="F8" s="42">
        <v>0.01</v>
      </c>
      <c r="G8" s="41" t="s">
        <v>66</v>
      </c>
      <c r="H8" s="42">
        <v>0.01</v>
      </c>
      <c r="I8" s="41" t="s">
        <v>66</v>
      </c>
      <c r="J8" s="42">
        <v>0.01</v>
      </c>
      <c r="K8" s="41" t="s">
        <v>66</v>
      </c>
      <c r="L8" s="42">
        <v>0.01</v>
      </c>
      <c r="M8" s="41" t="s">
        <v>66</v>
      </c>
      <c r="N8" s="42">
        <v>0.01</v>
      </c>
      <c r="O8" s="41" t="s">
        <v>66</v>
      </c>
      <c r="P8" s="42">
        <v>0.01</v>
      </c>
      <c r="Q8" s="41" t="s">
        <v>66</v>
      </c>
      <c r="R8" s="42">
        <v>0.01</v>
      </c>
      <c r="S8" s="41" t="s">
        <v>66</v>
      </c>
      <c r="T8" s="42">
        <v>0.01</v>
      </c>
      <c r="U8" s="41" t="s">
        <v>66</v>
      </c>
      <c r="V8" s="42">
        <v>0.01</v>
      </c>
      <c r="W8" s="41" t="s">
        <v>66</v>
      </c>
      <c r="X8" s="42">
        <v>0.01</v>
      </c>
      <c r="Y8" s="41" t="s">
        <v>66</v>
      </c>
      <c r="Z8" s="42">
        <v>0.01</v>
      </c>
      <c r="AA8" s="41" t="s">
        <v>66</v>
      </c>
      <c r="AB8" s="42">
        <v>0.01</v>
      </c>
      <c r="AC8" s="41" t="s">
        <v>66</v>
      </c>
      <c r="AD8" s="42">
        <v>0.01</v>
      </c>
      <c r="AE8" s="41" t="s">
        <v>66</v>
      </c>
      <c r="AF8" s="42">
        <v>0.01</v>
      </c>
      <c r="AG8" s="41" t="s">
        <v>66</v>
      </c>
      <c r="AH8" s="42">
        <v>0.01</v>
      </c>
      <c r="AI8" s="41" t="s">
        <v>66</v>
      </c>
      <c r="AJ8" s="42">
        <v>0.01</v>
      </c>
      <c r="AK8" s="41" t="s">
        <v>66</v>
      </c>
      <c r="AL8" s="42">
        <v>0.01</v>
      </c>
      <c r="AM8" s="41" t="s">
        <v>66</v>
      </c>
      <c r="AN8" s="42">
        <v>0.01</v>
      </c>
      <c r="AO8" s="41" t="s">
        <v>66</v>
      </c>
      <c r="AP8" s="42">
        <v>0.01</v>
      </c>
      <c r="AQ8" s="41" t="s">
        <v>66</v>
      </c>
      <c r="AR8" s="42">
        <v>0.01</v>
      </c>
      <c r="AS8" s="41" t="s">
        <v>66</v>
      </c>
      <c r="AT8" s="42">
        <v>0.01</v>
      </c>
      <c r="AU8" s="41" t="s">
        <v>66</v>
      </c>
      <c r="AV8" s="42">
        <v>0.01</v>
      </c>
      <c r="AW8" s="41" t="s">
        <v>66</v>
      </c>
      <c r="AX8" s="42">
        <v>0.01</v>
      </c>
      <c r="AY8" s="41" t="s">
        <v>66</v>
      </c>
      <c r="AZ8" s="42">
        <v>0.01</v>
      </c>
      <c r="BA8" s="41" t="s">
        <v>66</v>
      </c>
      <c r="BB8" s="42">
        <v>0.01</v>
      </c>
      <c r="BC8" s="41" t="s">
        <v>66</v>
      </c>
      <c r="BD8" s="42">
        <v>0.01</v>
      </c>
      <c r="BE8" s="41" t="s">
        <v>66</v>
      </c>
      <c r="BF8" s="42">
        <v>0.01</v>
      </c>
      <c r="BG8" s="41" t="s">
        <v>66</v>
      </c>
      <c r="BH8" s="42">
        <v>0.01</v>
      </c>
      <c r="BI8" s="41" t="s">
        <v>66</v>
      </c>
      <c r="BJ8" s="42">
        <v>0.01</v>
      </c>
      <c r="BK8" s="41" t="s">
        <v>66</v>
      </c>
      <c r="BL8" s="42">
        <v>0.01</v>
      </c>
      <c r="BM8" s="41" t="s">
        <v>66</v>
      </c>
      <c r="BN8" s="1">
        <v>0.01</v>
      </c>
      <c r="BO8" s="41" t="s">
        <v>66</v>
      </c>
      <c r="BP8" s="1">
        <v>0.01</v>
      </c>
      <c r="BQ8" s="41" t="s">
        <v>66</v>
      </c>
      <c r="BR8" s="1">
        <v>0.01</v>
      </c>
      <c r="BS8" s="41" t="s">
        <v>66</v>
      </c>
      <c r="BT8" s="1">
        <v>0.01</v>
      </c>
      <c r="BU8" s="41" t="s">
        <v>66</v>
      </c>
      <c r="BV8" s="1">
        <v>0.01</v>
      </c>
      <c r="BW8" s="41" t="s">
        <v>66</v>
      </c>
      <c r="BX8" s="42">
        <v>0.01</v>
      </c>
      <c r="BY8" s="41" t="s">
        <v>66</v>
      </c>
      <c r="BZ8" s="42">
        <v>0.01</v>
      </c>
      <c r="CA8" s="41" t="s">
        <v>66</v>
      </c>
      <c r="CB8" s="42">
        <v>0.01</v>
      </c>
      <c r="CC8" s="41" t="s">
        <v>66</v>
      </c>
      <c r="CD8" s="42">
        <v>0.01</v>
      </c>
      <c r="CE8" s="41" t="s">
        <v>66</v>
      </c>
      <c r="CF8" s="42">
        <v>0.01</v>
      </c>
      <c r="CG8" s="41" t="s">
        <v>66</v>
      </c>
      <c r="CH8" s="42">
        <v>0.01</v>
      </c>
      <c r="CI8" s="41" t="s">
        <v>66</v>
      </c>
      <c r="CJ8" s="42">
        <v>0.01</v>
      </c>
      <c r="CK8" s="41" t="s">
        <v>66</v>
      </c>
      <c r="CL8" s="3">
        <v>0.02</v>
      </c>
      <c r="CM8" s="41" t="s">
        <v>66</v>
      </c>
      <c r="CN8" s="3">
        <v>0.02</v>
      </c>
      <c r="CO8" s="41" t="s">
        <v>66</v>
      </c>
      <c r="CP8" s="3">
        <v>0.02</v>
      </c>
      <c r="CQ8" s="41" t="s">
        <v>66</v>
      </c>
      <c r="CR8" s="42">
        <v>0.01</v>
      </c>
      <c r="CS8" s="41" t="s">
        <v>66</v>
      </c>
      <c r="CT8" s="42">
        <v>0.01</v>
      </c>
      <c r="CU8" s="41" t="s">
        <v>66</v>
      </c>
      <c r="CV8" s="42">
        <v>0.01</v>
      </c>
      <c r="CW8" s="41" t="s">
        <v>66</v>
      </c>
      <c r="CX8" s="42">
        <v>0.01</v>
      </c>
      <c r="CY8" s="41" t="s">
        <v>66</v>
      </c>
      <c r="CZ8" s="42">
        <v>0.01</v>
      </c>
      <c r="DA8" s="41" t="s">
        <v>66</v>
      </c>
      <c r="DB8" s="42">
        <v>0.01</v>
      </c>
      <c r="DC8" s="41" t="s">
        <v>66</v>
      </c>
      <c r="DD8" s="42">
        <v>0.01</v>
      </c>
      <c r="DE8" s="41" t="s">
        <v>66</v>
      </c>
      <c r="DF8" s="42">
        <v>0.01</v>
      </c>
      <c r="DG8" s="41" t="s">
        <v>66</v>
      </c>
      <c r="DH8" s="42">
        <v>0.01</v>
      </c>
      <c r="DI8" s="41" t="s">
        <v>66</v>
      </c>
      <c r="DJ8" s="42">
        <v>0.01</v>
      </c>
      <c r="DK8" s="41" t="s">
        <v>66</v>
      </c>
      <c r="DL8" s="42">
        <v>0.01</v>
      </c>
      <c r="DM8" s="41" t="s">
        <v>66</v>
      </c>
      <c r="DN8" s="42">
        <v>0.01</v>
      </c>
      <c r="DO8" s="41" t="s">
        <v>66</v>
      </c>
      <c r="DP8" s="42">
        <v>0.01</v>
      </c>
      <c r="DQ8" s="41" t="s">
        <v>66</v>
      </c>
      <c r="DR8" s="42">
        <v>0.01</v>
      </c>
      <c r="DS8" s="41" t="s">
        <v>66</v>
      </c>
      <c r="DT8" s="42">
        <v>0.01</v>
      </c>
      <c r="DU8" s="41" t="s">
        <v>66</v>
      </c>
      <c r="DV8" s="42">
        <v>0.01</v>
      </c>
      <c r="DW8" s="41" t="s">
        <v>66</v>
      </c>
      <c r="DX8" s="42">
        <v>0.01</v>
      </c>
      <c r="DY8" s="41" t="s">
        <v>66</v>
      </c>
      <c r="DZ8" s="42">
        <v>0.01</v>
      </c>
      <c r="EA8" s="41" t="s">
        <v>66</v>
      </c>
      <c r="EB8" s="42">
        <v>0.01</v>
      </c>
      <c r="EC8" s="41" t="s">
        <v>66</v>
      </c>
      <c r="ED8" s="42">
        <v>0.01</v>
      </c>
      <c r="EE8" s="20"/>
      <c r="EF8" s="21">
        <f t="shared" si="0"/>
        <v>65</v>
      </c>
      <c r="EG8" s="6"/>
      <c r="EH8" s="5" t="str">
        <f t="shared" si="1"/>
        <v>&lt;</v>
      </c>
      <c r="EI8" s="3">
        <f t="shared" si="2"/>
        <v>0.02</v>
      </c>
      <c r="EJ8" s="22"/>
      <c r="EK8" s="23" t="s">
        <v>39</v>
      </c>
      <c r="EM8" s="229"/>
      <c r="EO8" s="24"/>
    </row>
    <row r="9" spans="2:145" ht="14.1" customHeight="1">
      <c r="B9" s="227"/>
      <c r="C9" s="209" t="s">
        <v>5</v>
      </c>
      <c r="D9" s="210"/>
      <c r="E9" s="37" t="s">
        <v>66</v>
      </c>
      <c r="F9" s="42">
        <v>5.0000000000000001E-3</v>
      </c>
      <c r="G9" s="37" t="s">
        <v>66</v>
      </c>
      <c r="H9" s="42">
        <v>5.0000000000000001E-3</v>
      </c>
      <c r="I9" s="37" t="s">
        <v>66</v>
      </c>
      <c r="J9" s="42">
        <v>5.0000000000000001E-3</v>
      </c>
      <c r="K9" s="37" t="s">
        <v>66</v>
      </c>
      <c r="L9" s="42">
        <v>5.0000000000000001E-3</v>
      </c>
      <c r="M9" s="37" t="s">
        <v>66</v>
      </c>
      <c r="N9" s="42">
        <v>5.0000000000000001E-3</v>
      </c>
      <c r="O9" s="37" t="s">
        <v>66</v>
      </c>
      <c r="P9" s="42">
        <v>5.0000000000000001E-3</v>
      </c>
      <c r="Q9" s="37" t="s">
        <v>66</v>
      </c>
      <c r="R9" s="42">
        <v>5.0000000000000001E-3</v>
      </c>
      <c r="S9" s="37" t="s">
        <v>66</v>
      </c>
      <c r="T9" s="42">
        <v>5.0000000000000001E-3</v>
      </c>
      <c r="U9" s="37" t="s">
        <v>66</v>
      </c>
      <c r="V9" s="42">
        <v>5.0000000000000001E-3</v>
      </c>
      <c r="W9" s="37" t="s">
        <v>66</v>
      </c>
      <c r="X9" s="42">
        <v>5.0000000000000001E-3</v>
      </c>
      <c r="Y9" s="37" t="s">
        <v>66</v>
      </c>
      <c r="Z9" s="42">
        <v>5.0000000000000001E-3</v>
      </c>
      <c r="AA9" s="37" t="s">
        <v>66</v>
      </c>
      <c r="AB9" s="42">
        <v>5.0000000000000001E-3</v>
      </c>
      <c r="AC9" s="37" t="s">
        <v>66</v>
      </c>
      <c r="AD9" s="42">
        <v>5.0000000000000001E-3</v>
      </c>
      <c r="AE9" s="37" t="s">
        <v>66</v>
      </c>
      <c r="AF9" s="42">
        <v>5.0000000000000001E-3</v>
      </c>
      <c r="AG9" s="37" t="s">
        <v>66</v>
      </c>
      <c r="AH9" s="42">
        <v>5.0000000000000001E-3</v>
      </c>
      <c r="AI9" s="37" t="s">
        <v>66</v>
      </c>
      <c r="AJ9" s="42">
        <v>5.0000000000000001E-3</v>
      </c>
      <c r="AK9" s="37" t="s">
        <v>66</v>
      </c>
      <c r="AL9" s="42">
        <v>5.0000000000000001E-3</v>
      </c>
      <c r="AM9" s="37" t="s">
        <v>66</v>
      </c>
      <c r="AN9" s="42">
        <v>5.0000000000000001E-3</v>
      </c>
      <c r="AO9" s="41" t="s">
        <v>66</v>
      </c>
      <c r="AP9" s="42">
        <v>5.0000000000000001E-3</v>
      </c>
      <c r="AQ9" s="37" t="s">
        <v>66</v>
      </c>
      <c r="AR9" s="42">
        <v>5.0000000000000001E-3</v>
      </c>
      <c r="AS9" s="37" t="s">
        <v>66</v>
      </c>
      <c r="AT9" s="42">
        <v>5.0000000000000001E-3</v>
      </c>
      <c r="AU9" s="37" t="s">
        <v>66</v>
      </c>
      <c r="AV9" s="42">
        <v>5.0000000000000001E-3</v>
      </c>
      <c r="AW9" s="37" t="s">
        <v>66</v>
      </c>
      <c r="AX9" s="42">
        <v>5.0000000000000001E-3</v>
      </c>
      <c r="AY9" s="37" t="s">
        <v>66</v>
      </c>
      <c r="AZ9" s="42">
        <v>5.0000000000000001E-3</v>
      </c>
      <c r="BA9" s="37" t="s">
        <v>66</v>
      </c>
      <c r="BB9" s="42">
        <v>5.0000000000000001E-3</v>
      </c>
      <c r="BC9" s="37" t="s">
        <v>66</v>
      </c>
      <c r="BD9" s="42">
        <v>5.0000000000000001E-3</v>
      </c>
      <c r="BE9" s="37" t="s">
        <v>66</v>
      </c>
      <c r="BF9" s="42">
        <v>5.0000000000000001E-3</v>
      </c>
      <c r="BG9" s="37" t="s">
        <v>66</v>
      </c>
      <c r="BH9" s="42">
        <v>5.0000000000000001E-3</v>
      </c>
      <c r="BI9" s="37" t="s">
        <v>66</v>
      </c>
      <c r="BJ9" s="42">
        <v>5.0000000000000001E-3</v>
      </c>
      <c r="BK9" s="37" t="s">
        <v>66</v>
      </c>
      <c r="BL9" s="42">
        <v>5.0000000000000001E-3</v>
      </c>
      <c r="BM9" s="37" t="s">
        <v>66</v>
      </c>
      <c r="BN9" s="1">
        <v>5.0000000000000001E-3</v>
      </c>
      <c r="BO9" s="37" t="s">
        <v>66</v>
      </c>
      <c r="BP9" s="1">
        <v>5.0000000000000001E-3</v>
      </c>
      <c r="BQ9" s="37" t="s">
        <v>66</v>
      </c>
      <c r="BR9" s="1">
        <v>5.0000000000000001E-3</v>
      </c>
      <c r="BS9" s="37" t="s">
        <v>66</v>
      </c>
      <c r="BT9" s="1">
        <v>5.0000000000000001E-3</v>
      </c>
      <c r="BU9" s="37" t="s">
        <v>66</v>
      </c>
      <c r="BV9" s="1">
        <v>5.0000000000000001E-3</v>
      </c>
      <c r="BW9" s="37" t="s">
        <v>66</v>
      </c>
      <c r="BX9" s="42">
        <v>5.0000000000000001E-3</v>
      </c>
      <c r="BY9" s="37" t="s">
        <v>66</v>
      </c>
      <c r="BZ9" s="42">
        <v>5.0000000000000001E-3</v>
      </c>
      <c r="CA9" s="37" t="s">
        <v>66</v>
      </c>
      <c r="CB9" s="42">
        <v>5.0000000000000001E-3</v>
      </c>
      <c r="CC9" s="37" t="s">
        <v>66</v>
      </c>
      <c r="CD9" s="42">
        <v>5.0000000000000001E-3</v>
      </c>
      <c r="CE9" s="37" t="s">
        <v>66</v>
      </c>
      <c r="CF9" s="42">
        <v>5.0000000000000001E-3</v>
      </c>
      <c r="CG9" s="37" t="s">
        <v>66</v>
      </c>
      <c r="CH9" s="42">
        <v>5.0000000000000001E-3</v>
      </c>
      <c r="CI9" s="37" t="s">
        <v>66</v>
      </c>
      <c r="CJ9" s="42">
        <v>5.0000000000000001E-3</v>
      </c>
      <c r="CK9" s="41" t="s">
        <v>66</v>
      </c>
      <c r="CL9" s="3">
        <v>5.0000000000000001E-3</v>
      </c>
      <c r="CM9" s="41"/>
      <c r="CN9" s="3">
        <v>5.0000000000000001E-3</v>
      </c>
      <c r="CO9" s="41" t="s">
        <v>66</v>
      </c>
      <c r="CP9" s="3">
        <v>5.0000000000000001E-3</v>
      </c>
      <c r="CQ9" s="37" t="s">
        <v>66</v>
      </c>
      <c r="CR9" s="42">
        <v>5.0000000000000001E-3</v>
      </c>
      <c r="CS9" s="37" t="s">
        <v>66</v>
      </c>
      <c r="CT9" s="42">
        <v>5.0000000000000001E-3</v>
      </c>
      <c r="CU9" s="37" t="s">
        <v>66</v>
      </c>
      <c r="CV9" s="42">
        <v>5.0000000000000001E-3</v>
      </c>
      <c r="CW9" s="37" t="s">
        <v>66</v>
      </c>
      <c r="CX9" s="42">
        <v>5.0000000000000001E-3</v>
      </c>
      <c r="CY9" s="37" t="s">
        <v>66</v>
      </c>
      <c r="CZ9" s="42">
        <v>5.0000000000000001E-3</v>
      </c>
      <c r="DA9" s="37" t="s">
        <v>66</v>
      </c>
      <c r="DB9" s="42">
        <v>5.0000000000000001E-3</v>
      </c>
      <c r="DC9" s="37" t="s">
        <v>66</v>
      </c>
      <c r="DD9" s="42">
        <v>5.0000000000000001E-3</v>
      </c>
      <c r="DE9" s="37" t="s">
        <v>66</v>
      </c>
      <c r="DF9" s="42">
        <v>5.0000000000000001E-3</v>
      </c>
      <c r="DG9" s="37" t="s">
        <v>66</v>
      </c>
      <c r="DH9" s="42">
        <v>5.0000000000000001E-3</v>
      </c>
      <c r="DI9" s="37" t="s">
        <v>66</v>
      </c>
      <c r="DJ9" s="42">
        <v>5.0000000000000001E-3</v>
      </c>
      <c r="DK9" s="37" t="s">
        <v>66</v>
      </c>
      <c r="DL9" s="42">
        <v>5.0000000000000001E-3</v>
      </c>
      <c r="DM9" s="37" t="s">
        <v>66</v>
      </c>
      <c r="DN9" s="42">
        <v>5.0000000000000001E-3</v>
      </c>
      <c r="DO9" s="37" t="s">
        <v>66</v>
      </c>
      <c r="DP9" s="42">
        <v>5.0000000000000001E-3</v>
      </c>
      <c r="DQ9" s="37" t="s">
        <v>66</v>
      </c>
      <c r="DR9" s="42">
        <v>5.0000000000000001E-3</v>
      </c>
      <c r="DS9" s="37" t="s">
        <v>66</v>
      </c>
      <c r="DT9" s="42">
        <v>5.0000000000000001E-3</v>
      </c>
      <c r="DU9" s="37" t="s">
        <v>66</v>
      </c>
      <c r="DV9" s="42">
        <v>5.0000000000000001E-3</v>
      </c>
      <c r="DW9" s="37" t="s">
        <v>66</v>
      </c>
      <c r="DX9" s="42">
        <v>5.0000000000000001E-3</v>
      </c>
      <c r="DY9" s="37" t="s">
        <v>66</v>
      </c>
      <c r="DZ9" s="42">
        <v>5.0000000000000001E-3</v>
      </c>
      <c r="EA9" s="37" t="s">
        <v>66</v>
      </c>
      <c r="EB9" s="42">
        <v>5.0000000000000001E-3</v>
      </c>
      <c r="EC9" s="37" t="s">
        <v>66</v>
      </c>
      <c r="ED9" s="42">
        <v>5.0000000000000001E-3</v>
      </c>
      <c r="EE9" s="20"/>
      <c r="EF9" s="21">
        <f t="shared" si="0"/>
        <v>65</v>
      </c>
      <c r="EG9" s="6"/>
      <c r="EH9" s="5" t="str">
        <f t="shared" si="1"/>
        <v/>
      </c>
      <c r="EI9" s="3">
        <f t="shared" si="2"/>
        <v>5.0000000000000001E-3</v>
      </c>
      <c r="EJ9" s="22"/>
      <c r="EK9" s="23" t="s">
        <v>40</v>
      </c>
      <c r="EM9" s="229"/>
      <c r="EO9" s="24"/>
    </row>
    <row r="10" spans="2:145" ht="14.1" customHeight="1">
      <c r="B10" s="227"/>
      <c r="C10" s="209" t="s">
        <v>6</v>
      </c>
      <c r="D10" s="210"/>
      <c r="E10" s="41" t="s">
        <v>66</v>
      </c>
      <c r="F10" s="42">
        <v>5.0000000000000001E-4</v>
      </c>
      <c r="G10" s="41" t="s">
        <v>66</v>
      </c>
      <c r="H10" s="42">
        <v>5.0000000000000001E-4</v>
      </c>
      <c r="I10" s="41" t="s">
        <v>66</v>
      </c>
      <c r="J10" s="42">
        <v>5.0000000000000001E-4</v>
      </c>
      <c r="K10" s="41" t="s">
        <v>66</v>
      </c>
      <c r="L10" s="42">
        <v>5.0000000000000001E-4</v>
      </c>
      <c r="M10" s="41" t="s">
        <v>66</v>
      </c>
      <c r="N10" s="42">
        <v>5.0000000000000001E-4</v>
      </c>
      <c r="O10" s="41" t="s">
        <v>66</v>
      </c>
      <c r="P10" s="42">
        <v>5.0000000000000001E-4</v>
      </c>
      <c r="Q10" s="41" t="s">
        <v>66</v>
      </c>
      <c r="R10" s="42">
        <v>5.0000000000000001E-4</v>
      </c>
      <c r="S10" s="41" t="s">
        <v>66</v>
      </c>
      <c r="T10" s="42">
        <v>5.0000000000000001E-4</v>
      </c>
      <c r="U10" s="41" t="s">
        <v>66</v>
      </c>
      <c r="V10" s="42">
        <v>5.0000000000000001E-4</v>
      </c>
      <c r="W10" s="41" t="s">
        <v>66</v>
      </c>
      <c r="X10" s="42">
        <v>5.0000000000000001E-4</v>
      </c>
      <c r="Y10" s="41" t="s">
        <v>66</v>
      </c>
      <c r="Z10" s="42">
        <v>5.0000000000000001E-4</v>
      </c>
      <c r="AA10" s="41" t="s">
        <v>66</v>
      </c>
      <c r="AB10" s="42">
        <v>5.0000000000000001E-4</v>
      </c>
      <c r="AC10" s="41" t="s">
        <v>66</v>
      </c>
      <c r="AD10" s="42">
        <v>5.0000000000000001E-4</v>
      </c>
      <c r="AE10" s="41" t="s">
        <v>66</v>
      </c>
      <c r="AF10" s="42">
        <v>5.0000000000000001E-4</v>
      </c>
      <c r="AG10" s="41" t="s">
        <v>66</v>
      </c>
      <c r="AH10" s="42">
        <v>5.0000000000000001E-4</v>
      </c>
      <c r="AI10" s="41" t="s">
        <v>66</v>
      </c>
      <c r="AJ10" s="42">
        <v>5.0000000000000001E-4</v>
      </c>
      <c r="AK10" s="41" t="s">
        <v>66</v>
      </c>
      <c r="AL10" s="42">
        <v>5.0000000000000001E-4</v>
      </c>
      <c r="AM10" s="41" t="s">
        <v>66</v>
      </c>
      <c r="AN10" s="42">
        <v>5.0000000000000001E-4</v>
      </c>
      <c r="AO10" s="41" t="s">
        <v>66</v>
      </c>
      <c r="AP10" s="42">
        <v>5.0000000000000001E-4</v>
      </c>
      <c r="AQ10" s="41" t="s">
        <v>66</v>
      </c>
      <c r="AR10" s="42">
        <v>5.0000000000000001E-4</v>
      </c>
      <c r="AS10" s="41" t="s">
        <v>66</v>
      </c>
      <c r="AT10" s="42">
        <v>5.0000000000000001E-4</v>
      </c>
      <c r="AU10" s="41" t="s">
        <v>66</v>
      </c>
      <c r="AV10" s="42">
        <v>5.0000000000000001E-4</v>
      </c>
      <c r="AW10" s="41" t="s">
        <v>66</v>
      </c>
      <c r="AX10" s="42">
        <v>5.0000000000000001E-4</v>
      </c>
      <c r="AY10" s="41" t="s">
        <v>66</v>
      </c>
      <c r="AZ10" s="42">
        <v>5.0000000000000001E-4</v>
      </c>
      <c r="BA10" s="41" t="s">
        <v>66</v>
      </c>
      <c r="BB10" s="42">
        <v>5.0000000000000001E-4</v>
      </c>
      <c r="BC10" s="41" t="s">
        <v>66</v>
      </c>
      <c r="BD10" s="42">
        <v>5.0000000000000001E-4</v>
      </c>
      <c r="BE10" s="41" t="s">
        <v>66</v>
      </c>
      <c r="BF10" s="42">
        <v>5.0000000000000001E-4</v>
      </c>
      <c r="BG10" s="41" t="s">
        <v>66</v>
      </c>
      <c r="BH10" s="42">
        <v>5.0000000000000001E-4</v>
      </c>
      <c r="BI10" s="41" t="s">
        <v>66</v>
      </c>
      <c r="BJ10" s="42">
        <v>5.0000000000000001E-4</v>
      </c>
      <c r="BK10" s="41" t="s">
        <v>66</v>
      </c>
      <c r="BL10" s="42">
        <v>5.0000000000000001E-4</v>
      </c>
      <c r="BM10" s="41" t="s">
        <v>66</v>
      </c>
      <c r="BN10" s="1">
        <v>5.0000000000000001E-4</v>
      </c>
      <c r="BO10" s="41" t="s">
        <v>66</v>
      </c>
      <c r="BP10" s="1">
        <v>5.0000000000000001E-4</v>
      </c>
      <c r="BQ10" s="41" t="s">
        <v>66</v>
      </c>
      <c r="BR10" s="1">
        <v>5.0000000000000001E-4</v>
      </c>
      <c r="BS10" s="41" t="s">
        <v>66</v>
      </c>
      <c r="BT10" s="1">
        <v>5.0000000000000001E-4</v>
      </c>
      <c r="BU10" s="41" t="s">
        <v>66</v>
      </c>
      <c r="BV10" s="1">
        <v>5.0000000000000001E-4</v>
      </c>
      <c r="BW10" s="41" t="s">
        <v>66</v>
      </c>
      <c r="BX10" s="42">
        <v>5.0000000000000001E-4</v>
      </c>
      <c r="BY10" s="41" t="s">
        <v>66</v>
      </c>
      <c r="BZ10" s="42">
        <v>5.0000000000000001E-4</v>
      </c>
      <c r="CA10" s="41" t="s">
        <v>66</v>
      </c>
      <c r="CB10" s="42">
        <v>5.0000000000000001E-4</v>
      </c>
      <c r="CC10" s="41" t="s">
        <v>66</v>
      </c>
      <c r="CD10" s="42">
        <v>5.0000000000000001E-4</v>
      </c>
      <c r="CE10" s="41" t="s">
        <v>66</v>
      </c>
      <c r="CF10" s="42">
        <v>5.0000000000000001E-4</v>
      </c>
      <c r="CG10" s="41" t="s">
        <v>66</v>
      </c>
      <c r="CH10" s="42">
        <v>5.0000000000000001E-4</v>
      </c>
      <c r="CI10" s="41" t="s">
        <v>66</v>
      </c>
      <c r="CJ10" s="42">
        <v>5.0000000000000001E-4</v>
      </c>
      <c r="CK10" s="41" t="s">
        <v>66</v>
      </c>
      <c r="CL10" s="3">
        <v>5.0000000000000001E-4</v>
      </c>
      <c r="CM10" s="41" t="s">
        <v>66</v>
      </c>
      <c r="CN10" s="3">
        <v>5.0000000000000001E-4</v>
      </c>
      <c r="CO10" s="41" t="s">
        <v>66</v>
      </c>
      <c r="CP10" s="3">
        <v>5.0000000000000001E-4</v>
      </c>
      <c r="CQ10" s="41" t="s">
        <v>66</v>
      </c>
      <c r="CR10" s="42">
        <v>5.0000000000000001E-4</v>
      </c>
      <c r="CS10" s="41" t="s">
        <v>66</v>
      </c>
      <c r="CT10" s="42">
        <v>5.0000000000000001E-4</v>
      </c>
      <c r="CU10" s="41" t="s">
        <v>66</v>
      </c>
      <c r="CV10" s="42">
        <v>5.0000000000000001E-4</v>
      </c>
      <c r="CW10" s="41" t="s">
        <v>66</v>
      </c>
      <c r="CX10" s="42">
        <v>5.0000000000000001E-4</v>
      </c>
      <c r="CY10" s="41" t="s">
        <v>66</v>
      </c>
      <c r="CZ10" s="42">
        <v>5.0000000000000001E-4</v>
      </c>
      <c r="DA10" s="41" t="s">
        <v>66</v>
      </c>
      <c r="DB10" s="42">
        <v>5.0000000000000001E-4</v>
      </c>
      <c r="DC10" s="41" t="s">
        <v>66</v>
      </c>
      <c r="DD10" s="42">
        <v>5.0000000000000001E-4</v>
      </c>
      <c r="DE10" s="41" t="s">
        <v>66</v>
      </c>
      <c r="DF10" s="42">
        <v>5.0000000000000001E-4</v>
      </c>
      <c r="DG10" s="41" t="s">
        <v>66</v>
      </c>
      <c r="DH10" s="42">
        <v>5.0000000000000001E-4</v>
      </c>
      <c r="DI10" s="41" t="s">
        <v>66</v>
      </c>
      <c r="DJ10" s="42">
        <v>5.0000000000000001E-4</v>
      </c>
      <c r="DK10" s="41" t="s">
        <v>66</v>
      </c>
      <c r="DL10" s="42">
        <v>5.0000000000000001E-4</v>
      </c>
      <c r="DM10" s="41" t="s">
        <v>66</v>
      </c>
      <c r="DN10" s="42">
        <v>5.0000000000000001E-4</v>
      </c>
      <c r="DO10" s="41" t="s">
        <v>66</v>
      </c>
      <c r="DP10" s="42">
        <v>5.0000000000000001E-4</v>
      </c>
      <c r="DQ10" s="41" t="s">
        <v>66</v>
      </c>
      <c r="DR10" s="42">
        <v>5.0000000000000001E-4</v>
      </c>
      <c r="DS10" s="41" t="s">
        <v>66</v>
      </c>
      <c r="DT10" s="42">
        <v>5.0000000000000001E-4</v>
      </c>
      <c r="DU10" s="41" t="s">
        <v>66</v>
      </c>
      <c r="DV10" s="42">
        <v>5.0000000000000001E-4</v>
      </c>
      <c r="DW10" s="41" t="s">
        <v>66</v>
      </c>
      <c r="DX10" s="42">
        <v>5.0000000000000001E-4</v>
      </c>
      <c r="DY10" s="41" t="s">
        <v>66</v>
      </c>
      <c r="DZ10" s="42">
        <v>5.0000000000000001E-4</v>
      </c>
      <c r="EA10" s="41" t="s">
        <v>66</v>
      </c>
      <c r="EB10" s="42">
        <v>5.0000000000000001E-4</v>
      </c>
      <c r="EC10" s="41" t="s">
        <v>66</v>
      </c>
      <c r="ED10" s="42">
        <v>5.0000000000000001E-4</v>
      </c>
      <c r="EE10" s="20"/>
      <c r="EF10" s="21">
        <f t="shared" si="0"/>
        <v>65</v>
      </c>
      <c r="EG10" s="6"/>
      <c r="EH10" s="5" t="str">
        <f t="shared" si="1"/>
        <v>&lt;</v>
      </c>
      <c r="EI10" s="3">
        <f t="shared" si="2"/>
        <v>5.0000000000000001E-4</v>
      </c>
      <c r="EJ10" s="22"/>
      <c r="EK10" s="23" t="s">
        <v>41</v>
      </c>
      <c r="EM10" s="229"/>
      <c r="EO10" s="24"/>
    </row>
    <row r="11" spans="2:145" ht="14.1" customHeight="1">
      <c r="B11" s="227"/>
      <c r="C11" s="209" t="s">
        <v>11</v>
      </c>
      <c r="D11" s="210"/>
      <c r="E11" s="41"/>
      <c r="F11" s="43" t="s">
        <v>74</v>
      </c>
      <c r="G11" s="41"/>
      <c r="H11" s="43" t="s">
        <v>74</v>
      </c>
      <c r="I11" s="41"/>
      <c r="J11" s="43" t="s">
        <v>74</v>
      </c>
      <c r="K11" s="41"/>
      <c r="L11" s="43" t="s">
        <v>74</v>
      </c>
      <c r="M11" s="41"/>
      <c r="N11" s="43" t="s">
        <v>74</v>
      </c>
      <c r="O11" s="41"/>
      <c r="P11" s="43" t="s">
        <v>74</v>
      </c>
      <c r="Q11" s="41"/>
      <c r="R11" s="43" t="s">
        <v>74</v>
      </c>
      <c r="S11" s="41"/>
      <c r="T11" s="43" t="s">
        <v>74</v>
      </c>
      <c r="U11" s="41"/>
      <c r="V11" s="43" t="s">
        <v>74</v>
      </c>
      <c r="W11" s="41"/>
      <c r="X11" s="43" t="s">
        <v>74</v>
      </c>
      <c r="Y11" s="41"/>
      <c r="Z11" s="43" t="s">
        <v>74</v>
      </c>
      <c r="AA11" s="41"/>
      <c r="AB11" s="43" t="s">
        <v>74</v>
      </c>
      <c r="AC11" s="41"/>
      <c r="AD11" s="43" t="s">
        <v>74</v>
      </c>
      <c r="AE11" s="41"/>
      <c r="AF11" s="43" t="s">
        <v>74</v>
      </c>
      <c r="AG11" s="41"/>
      <c r="AH11" s="43" t="s">
        <v>74</v>
      </c>
      <c r="AI11" s="41"/>
      <c r="AJ11" s="43" t="s">
        <v>74</v>
      </c>
      <c r="AK11" s="41"/>
      <c r="AL11" s="43" t="s">
        <v>74</v>
      </c>
      <c r="AM11" s="41"/>
      <c r="AN11" s="43" t="s">
        <v>74</v>
      </c>
      <c r="AO11" s="41"/>
      <c r="AP11" s="43" t="s">
        <v>74</v>
      </c>
      <c r="AQ11" s="41"/>
      <c r="AR11" s="43" t="s">
        <v>74</v>
      </c>
      <c r="AS11" s="41"/>
      <c r="AT11" s="43" t="s">
        <v>74</v>
      </c>
      <c r="AU11" s="41"/>
      <c r="AV11" s="43" t="s">
        <v>74</v>
      </c>
      <c r="AW11" s="41"/>
      <c r="AX11" s="43" t="s">
        <v>74</v>
      </c>
      <c r="AY11" s="41"/>
      <c r="AZ11" s="43" t="s">
        <v>74</v>
      </c>
      <c r="BA11" s="41"/>
      <c r="BB11" s="43" t="s">
        <v>74</v>
      </c>
      <c r="BC11" s="41"/>
      <c r="BD11" s="43" t="s">
        <v>74</v>
      </c>
      <c r="BE11" s="41"/>
      <c r="BF11" s="43" t="s">
        <v>74</v>
      </c>
      <c r="BG11" s="41"/>
      <c r="BH11" s="43" t="s">
        <v>74</v>
      </c>
      <c r="BI11" s="41"/>
      <c r="BJ11" s="43" t="s">
        <v>74</v>
      </c>
      <c r="BK11" s="41"/>
      <c r="BL11" s="43" t="s">
        <v>74</v>
      </c>
      <c r="BM11" s="2"/>
      <c r="BN11" s="43" t="s">
        <v>74</v>
      </c>
      <c r="BO11" s="41"/>
      <c r="BP11" s="43" t="s">
        <v>74</v>
      </c>
      <c r="BQ11" s="37"/>
      <c r="BR11" s="43" t="s">
        <v>74</v>
      </c>
      <c r="BS11" s="41"/>
      <c r="BT11" s="43" t="s">
        <v>74</v>
      </c>
      <c r="BU11" s="41"/>
      <c r="BV11" s="43" t="s">
        <v>74</v>
      </c>
      <c r="BW11" s="41"/>
      <c r="BX11" s="43" t="s">
        <v>74</v>
      </c>
      <c r="BY11" s="41"/>
      <c r="BZ11" s="43" t="s">
        <v>74</v>
      </c>
      <c r="CA11" s="41"/>
      <c r="CB11" s="43" t="s">
        <v>74</v>
      </c>
      <c r="CC11" s="41"/>
      <c r="CD11" s="43" t="s">
        <v>74</v>
      </c>
      <c r="CE11" s="41"/>
      <c r="CF11" s="43" t="s">
        <v>74</v>
      </c>
      <c r="CG11" s="41"/>
      <c r="CH11" s="43" t="s">
        <v>74</v>
      </c>
      <c r="CI11" s="41"/>
      <c r="CJ11" s="43" t="s">
        <v>74</v>
      </c>
      <c r="CK11" s="41" t="s">
        <v>66</v>
      </c>
      <c r="CL11" s="3">
        <v>5.0000000000000001E-4</v>
      </c>
      <c r="CM11" s="41" t="s">
        <v>66</v>
      </c>
      <c r="CN11" s="3">
        <v>5.0000000000000001E-4</v>
      </c>
      <c r="CO11" s="41" t="s">
        <v>66</v>
      </c>
      <c r="CP11" s="3">
        <v>5.0000000000000001E-4</v>
      </c>
      <c r="CQ11" s="41"/>
      <c r="CR11" s="43" t="s">
        <v>74</v>
      </c>
      <c r="CS11" s="41"/>
      <c r="CT11" s="43" t="s">
        <v>74</v>
      </c>
      <c r="CU11" s="41"/>
      <c r="CV11" s="43" t="s">
        <v>74</v>
      </c>
      <c r="CW11" s="41"/>
      <c r="CX11" s="43" t="s">
        <v>74</v>
      </c>
      <c r="CY11" s="41"/>
      <c r="CZ11" s="43" t="s">
        <v>74</v>
      </c>
      <c r="DA11" s="41"/>
      <c r="DB11" s="43" t="s">
        <v>74</v>
      </c>
      <c r="DC11" s="41"/>
      <c r="DD11" s="43" t="s">
        <v>74</v>
      </c>
      <c r="DE11" s="41"/>
      <c r="DF11" s="43" t="s">
        <v>74</v>
      </c>
      <c r="DG11" s="41"/>
      <c r="DH11" s="43" t="s">
        <v>74</v>
      </c>
      <c r="DI11" s="41"/>
      <c r="DJ11" s="43" t="s">
        <v>74</v>
      </c>
      <c r="DK11" s="41"/>
      <c r="DL11" s="43" t="s">
        <v>74</v>
      </c>
      <c r="DM11" s="41"/>
      <c r="DN11" s="43" t="s">
        <v>74</v>
      </c>
      <c r="DO11" s="41"/>
      <c r="DP11" s="43" t="s">
        <v>74</v>
      </c>
      <c r="DQ11" s="41"/>
      <c r="DR11" s="43" t="s">
        <v>74</v>
      </c>
      <c r="DS11" s="41"/>
      <c r="DT11" s="43" t="s">
        <v>74</v>
      </c>
      <c r="DU11" s="41"/>
      <c r="DV11" s="43" t="s">
        <v>74</v>
      </c>
      <c r="DW11" s="41"/>
      <c r="DX11" s="43" t="s">
        <v>74</v>
      </c>
      <c r="DY11" s="41"/>
      <c r="DZ11" s="43" t="s">
        <v>74</v>
      </c>
      <c r="EA11" s="41"/>
      <c r="EB11" s="43" t="s">
        <v>74</v>
      </c>
      <c r="EC11" s="41"/>
      <c r="ED11" s="43" t="s">
        <v>74</v>
      </c>
      <c r="EE11" s="20"/>
      <c r="EF11" s="21">
        <f t="shared" si="0"/>
        <v>3</v>
      </c>
      <c r="EG11" s="6"/>
      <c r="EH11" s="5" t="str">
        <f t="shared" si="1"/>
        <v>&lt;</v>
      </c>
      <c r="EI11" s="3">
        <f t="shared" si="2"/>
        <v>5.0000000000000001E-4</v>
      </c>
      <c r="EJ11" s="22"/>
      <c r="EK11" s="23" t="s">
        <v>17</v>
      </c>
      <c r="EM11" s="229"/>
      <c r="EO11" s="24"/>
    </row>
    <row r="12" spans="2:145" ht="14.1" customHeight="1">
      <c r="B12" s="227"/>
      <c r="C12" s="209" t="s">
        <v>18</v>
      </c>
      <c r="D12" s="210"/>
      <c r="E12" s="41"/>
      <c r="F12" s="43" t="s">
        <v>74</v>
      </c>
      <c r="G12" s="41" t="s">
        <v>66</v>
      </c>
      <c r="H12" s="42">
        <v>5.0000000000000001E-4</v>
      </c>
      <c r="I12" s="41" t="s">
        <v>66</v>
      </c>
      <c r="J12" s="42">
        <v>5.0000000000000001E-4</v>
      </c>
      <c r="K12" s="41"/>
      <c r="L12" s="43" t="s">
        <v>74</v>
      </c>
      <c r="M12" s="41" t="s">
        <v>66</v>
      </c>
      <c r="N12" s="42">
        <v>5.0000000000000001E-4</v>
      </c>
      <c r="O12" s="41"/>
      <c r="P12" s="43" t="s">
        <v>74</v>
      </c>
      <c r="Q12" s="41" t="s">
        <v>66</v>
      </c>
      <c r="R12" s="42">
        <v>5.0000000000000001E-4</v>
      </c>
      <c r="S12" s="41"/>
      <c r="T12" s="43" t="s">
        <v>74</v>
      </c>
      <c r="U12" s="41"/>
      <c r="V12" s="43" t="s">
        <v>74</v>
      </c>
      <c r="W12" s="41"/>
      <c r="X12" s="43" t="s">
        <v>74</v>
      </c>
      <c r="Y12" s="41" t="s">
        <v>66</v>
      </c>
      <c r="Z12" s="42">
        <v>5.0000000000000001E-4</v>
      </c>
      <c r="AA12" s="41"/>
      <c r="AB12" s="43" t="s">
        <v>74</v>
      </c>
      <c r="AC12" s="41"/>
      <c r="AD12" s="43" t="s">
        <v>74</v>
      </c>
      <c r="AE12" s="41"/>
      <c r="AF12" s="43" t="s">
        <v>74</v>
      </c>
      <c r="AG12" s="41"/>
      <c r="AH12" s="43" t="s">
        <v>74</v>
      </c>
      <c r="AI12" s="41"/>
      <c r="AJ12" s="43" t="s">
        <v>74</v>
      </c>
      <c r="AK12" s="41"/>
      <c r="AL12" s="43" t="s">
        <v>74</v>
      </c>
      <c r="AM12" s="41"/>
      <c r="AN12" s="43" t="s">
        <v>74</v>
      </c>
      <c r="AO12" s="41"/>
      <c r="AP12" s="43" t="s">
        <v>74</v>
      </c>
      <c r="AQ12" s="41"/>
      <c r="AR12" s="43" t="s">
        <v>74</v>
      </c>
      <c r="AS12" s="41" t="s">
        <v>66</v>
      </c>
      <c r="AT12" s="42">
        <v>5.0000000000000001E-4</v>
      </c>
      <c r="AU12" s="41"/>
      <c r="AV12" s="43" t="s">
        <v>74</v>
      </c>
      <c r="AW12" s="41"/>
      <c r="AX12" s="43" t="s">
        <v>74</v>
      </c>
      <c r="AY12" s="41"/>
      <c r="AZ12" s="43" t="s">
        <v>74</v>
      </c>
      <c r="BA12" s="41" t="s">
        <v>66</v>
      </c>
      <c r="BB12" s="42">
        <v>5.0000000000000001E-4</v>
      </c>
      <c r="BC12" s="41"/>
      <c r="BD12" s="43" t="s">
        <v>74</v>
      </c>
      <c r="BE12" s="41" t="s">
        <v>66</v>
      </c>
      <c r="BF12" s="42">
        <v>5.0000000000000001E-4</v>
      </c>
      <c r="BG12" s="41"/>
      <c r="BH12" s="43" t="s">
        <v>74</v>
      </c>
      <c r="BI12" s="41"/>
      <c r="BJ12" s="43" t="s">
        <v>74</v>
      </c>
      <c r="BK12" s="41"/>
      <c r="BL12" s="43" t="s">
        <v>74</v>
      </c>
      <c r="BM12" s="2"/>
      <c r="BN12" s="43" t="s">
        <v>74</v>
      </c>
      <c r="BO12" s="41"/>
      <c r="BP12" s="43" t="s">
        <v>74</v>
      </c>
      <c r="BQ12" s="41" t="s">
        <v>66</v>
      </c>
      <c r="BR12" s="1">
        <v>5.0000000000000001E-4</v>
      </c>
      <c r="BS12" s="41" t="s">
        <v>66</v>
      </c>
      <c r="BT12" s="1">
        <v>5.0000000000000001E-4</v>
      </c>
      <c r="BU12" s="41"/>
      <c r="BV12" s="43" t="s">
        <v>74</v>
      </c>
      <c r="BW12" s="41"/>
      <c r="BX12" s="43" t="s">
        <v>74</v>
      </c>
      <c r="BY12" s="41"/>
      <c r="BZ12" s="43" t="s">
        <v>74</v>
      </c>
      <c r="CA12" s="41"/>
      <c r="CB12" s="43" t="s">
        <v>74</v>
      </c>
      <c r="CC12" s="41"/>
      <c r="CD12" s="43" t="s">
        <v>74</v>
      </c>
      <c r="CE12" s="41"/>
      <c r="CF12" s="43" t="s">
        <v>74</v>
      </c>
      <c r="CG12" s="41"/>
      <c r="CH12" s="43" t="s">
        <v>74</v>
      </c>
      <c r="CI12" s="41"/>
      <c r="CJ12" s="43" t="s">
        <v>74</v>
      </c>
      <c r="CK12" s="2"/>
      <c r="CL12" s="43" t="s">
        <v>74</v>
      </c>
      <c r="CM12" s="2"/>
      <c r="CN12" s="43" t="s">
        <v>74</v>
      </c>
      <c r="CO12" s="41" t="s">
        <v>66</v>
      </c>
      <c r="CP12" s="42">
        <v>5.0000000000000001E-4</v>
      </c>
      <c r="CQ12" s="41" t="s">
        <v>66</v>
      </c>
      <c r="CR12" s="42">
        <v>5.0000000000000001E-4</v>
      </c>
      <c r="CS12" s="41" t="s">
        <v>66</v>
      </c>
      <c r="CT12" s="42">
        <v>5.0000000000000001E-4</v>
      </c>
      <c r="CU12" s="41" t="s">
        <v>66</v>
      </c>
      <c r="CV12" s="42">
        <v>5.0000000000000001E-4</v>
      </c>
      <c r="CW12" s="41"/>
      <c r="CX12" s="43" t="s">
        <v>74</v>
      </c>
      <c r="CY12" s="41" t="s">
        <v>66</v>
      </c>
      <c r="CZ12" s="42">
        <v>5.0000000000000001E-4</v>
      </c>
      <c r="DA12" s="41"/>
      <c r="DB12" s="43" t="s">
        <v>74</v>
      </c>
      <c r="DC12" s="41" t="s">
        <v>66</v>
      </c>
      <c r="DD12" s="42">
        <v>5.0000000000000001E-4</v>
      </c>
      <c r="DE12" s="41"/>
      <c r="DF12" s="43" t="s">
        <v>74</v>
      </c>
      <c r="DG12" s="41"/>
      <c r="DH12" s="43" t="s">
        <v>74</v>
      </c>
      <c r="DI12" s="41"/>
      <c r="DJ12" s="43" t="s">
        <v>74</v>
      </c>
      <c r="DK12" s="41"/>
      <c r="DL12" s="43" t="s">
        <v>74</v>
      </c>
      <c r="DM12" s="41"/>
      <c r="DN12" s="43" t="s">
        <v>74</v>
      </c>
      <c r="DO12" s="37"/>
      <c r="DP12" s="43" t="s">
        <v>74</v>
      </c>
      <c r="DQ12" s="41" t="s">
        <v>66</v>
      </c>
      <c r="DR12" s="42">
        <v>5.0000000000000001E-4</v>
      </c>
      <c r="DS12" s="41"/>
      <c r="DT12" s="43" t="s">
        <v>74</v>
      </c>
      <c r="DU12" s="41"/>
      <c r="DV12" s="43" t="s">
        <v>74</v>
      </c>
      <c r="DW12" s="41"/>
      <c r="DX12" s="43" t="s">
        <v>74</v>
      </c>
      <c r="DY12" s="41"/>
      <c r="DZ12" s="43" t="s">
        <v>74</v>
      </c>
      <c r="EA12" s="41"/>
      <c r="EB12" s="43" t="s">
        <v>74</v>
      </c>
      <c r="EC12" s="41"/>
      <c r="ED12" s="43" t="s">
        <v>74</v>
      </c>
      <c r="EE12" s="20"/>
      <c r="EF12" s="21">
        <f t="shared" si="0"/>
        <v>17</v>
      </c>
      <c r="EG12" s="6"/>
      <c r="EH12" s="5" t="str">
        <f t="shared" si="1"/>
        <v>&lt;</v>
      </c>
      <c r="EI12" s="3">
        <f t="shared" si="2"/>
        <v>5.0000000000000001E-4</v>
      </c>
      <c r="EJ12" s="22"/>
      <c r="EK12" s="23" t="s">
        <v>17</v>
      </c>
      <c r="EM12" s="229"/>
      <c r="EO12" s="24"/>
    </row>
    <row r="13" spans="2:145" ht="14.1" customHeight="1">
      <c r="B13" s="227"/>
      <c r="C13" s="209" t="s">
        <v>32</v>
      </c>
      <c r="D13" s="210"/>
      <c r="E13" s="41" t="s">
        <v>66</v>
      </c>
      <c r="F13" s="42">
        <v>2.0000000000000001E-4</v>
      </c>
      <c r="G13" s="41" t="s">
        <v>66</v>
      </c>
      <c r="H13" s="42">
        <v>2.0000000000000001E-4</v>
      </c>
      <c r="I13" s="41" t="s">
        <v>66</v>
      </c>
      <c r="J13" s="42">
        <v>2.0000000000000001E-4</v>
      </c>
      <c r="K13" s="41" t="s">
        <v>66</v>
      </c>
      <c r="L13" s="42">
        <v>2.0000000000000001E-4</v>
      </c>
      <c r="M13" s="41" t="s">
        <v>66</v>
      </c>
      <c r="N13" s="42">
        <v>2.0000000000000001E-4</v>
      </c>
      <c r="O13" s="41" t="s">
        <v>66</v>
      </c>
      <c r="P13" s="42">
        <v>2.0000000000000001E-4</v>
      </c>
      <c r="Q13" s="41" t="s">
        <v>66</v>
      </c>
      <c r="R13" s="42">
        <v>2.0000000000000001E-4</v>
      </c>
      <c r="S13" s="41" t="s">
        <v>66</v>
      </c>
      <c r="T13" s="42">
        <v>2.0000000000000001E-4</v>
      </c>
      <c r="U13" s="41" t="s">
        <v>66</v>
      </c>
      <c r="V13" s="42">
        <v>2.0000000000000001E-4</v>
      </c>
      <c r="W13" s="41" t="s">
        <v>66</v>
      </c>
      <c r="X13" s="42">
        <v>2.0000000000000001E-4</v>
      </c>
      <c r="Y13" s="41" t="s">
        <v>66</v>
      </c>
      <c r="Z13" s="42">
        <v>2.0000000000000001E-4</v>
      </c>
      <c r="AA13" s="41" t="s">
        <v>66</v>
      </c>
      <c r="AB13" s="42">
        <v>2.0000000000000001E-4</v>
      </c>
      <c r="AC13" s="41" t="s">
        <v>66</v>
      </c>
      <c r="AD13" s="42">
        <v>2.0000000000000001E-4</v>
      </c>
      <c r="AE13" s="41" t="s">
        <v>66</v>
      </c>
      <c r="AF13" s="42">
        <v>2.0000000000000001E-4</v>
      </c>
      <c r="AG13" s="41" t="s">
        <v>66</v>
      </c>
      <c r="AH13" s="42">
        <v>2.0000000000000001E-4</v>
      </c>
      <c r="AI13" s="41" t="s">
        <v>66</v>
      </c>
      <c r="AJ13" s="42">
        <v>2.0000000000000001E-4</v>
      </c>
      <c r="AK13" s="41" t="s">
        <v>66</v>
      </c>
      <c r="AL13" s="42">
        <v>2.0000000000000001E-4</v>
      </c>
      <c r="AM13" s="41" t="s">
        <v>66</v>
      </c>
      <c r="AN13" s="42">
        <v>2.0000000000000001E-4</v>
      </c>
      <c r="AO13" s="41" t="s">
        <v>66</v>
      </c>
      <c r="AP13" s="42">
        <v>2.0000000000000001E-4</v>
      </c>
      <c r="AQ13" s="41" t="s">
        <v>66</v>
      </c>
      <c r="AR13" s="42">
        <v>2.0000000000000001E-4</v>
      </c>
      <c r="AS13" s="41" t="s">
        <v>66</v>
      </c>
      <c r="AT13" s="42">
        <v>2.0000000000000001E-4</v>
      </c>
      <c r="AU13" s="41" t="s">
        <v>66</v>
      </c>
      <c r="AV13" s="42">
        <v>2.0000000000000001E-4</v>
      </c>
      <c r="AW13" s="41" t="s">
        <v>66</v>
      </c>
      <c r="AX13" s="42">
        <v>2.0000000000000001E-4</v>
      </c>
      <c r="AY13" s="41" t="s">
        <v>66</v>
      </c>
      <c r="AZ13" s="42">
        <v>2.0000000000000001E-4</v>
      </c>
      <c r="BA13" s="41" t="s">
        <v>66</v>
      </c>
      <c r="BB13" s="42">
        <v>2.0000000000000001E-4</v>
      </c>
      <c r="BC13" s="41" t="s">
        <v>66</v>
      </c>
      <c r="BD13" s="42">
        <v>2.0000000000000001E-4</v>
      </c>
      <c r="BE13" s="41" t="s">
        <v>66</v>
      </c>
      <c r="BF13" s="42">
        <v>2.0000000000000001E-4</v>
      </c>
      <c r="BG13" s="41" t="s">
        <v>66</v>
      </c>
      <c r="BH13" s="42">
        <v>2.0000000000000001E-4</v>
      </c>
      <c r="BI13" s="41" t="s">
        <v>66</v>
      </c>
      <c r="BJ13" s="42">
        <v>2.0000000000000001E-4</v>
      </c>
      <c r="BK13" s="41" t="s">
        <v>66</v>
      </c>
      <c r="BL13" s="42">
        <v>2.0000000000000001E-4</v>
      </c>
      <c r="BM13" s="41" t="s">
        <v>66</v>
      </c>
      <c r="BN13" s="1">
        <v>2.0000000000000001E-4</v>
      </c>
      <c r="BO13" s="41" t="s">
        <v>66</v>
      </c>
      <c r="BP13" s="1">
        <v>2.0000000000000001E-4</v>
      </c>
      <c r="BQ13" s="41" t="s">
        <v>66</v>
      </c>
      <c r="BR13" s="1">
        <v>2.0000000000000001E-4</v>
      </c>
      <c r="BS13" s="41" t="s">
        <v>66</v>
      </c>
      <c r="BT13" s="1">
        <v>2.0000000000000001E-4</v>
      </c>
      <c r="BU13" s="41" t="s">
        <v>66</v>
      </c>
      <c r="BV13" s="1">
        <v>2.0000000000000001E-4</v>
      </c>
      <c r="BW13" s="41" t="s">
        <v>66</v>
      </c>
      <c r="BX13" s="42">
        <v>2.0000000000000001E-4</v>
      </c>
      <c r="BY13" s="41" t="s">
        <v>66</v>
      </c>
      <c r="BZ13" s="42">
        <v>2.0000000000000001E-4</v>
      </c>
      <c r="CA13" s="41" t="s">
        <v>66</v>
      </c>
      <c r="CB13" s="42">
        <v>2.0000000000000001E-4</v>
      </c>
      <c r="CC13" s="41" t="s">
        <v>66</v>
      </c>
      <c r="CD13" s="42">
        <v>2.0000000000000001E-4</v>
      </c>
      <c r="CE13" s="41" t="s">
        <v>66</v>
      </c>
      <c r="CF13" s="42">
        <v>2.0000000000000001E-4</v>
      </c>
      <c r="CG13" s="41" t="s">
        <v>66</v>
      </c>
      <c r="CH13" s="42">
        <v>2.0000000000000001E-4</v>
      </c>
      <c r="CI13" s="41" t="s">
        <v>66</v>
      </c>
      <c r="CJ13" s="42">
        <v>2.0000000000000001E-4</v>
      </c>
      <c r="CK13" s="41" t="s">
        <v>66</v>
      </c>
      <c r="CL13" s="1">
        <v>2E-3</v>
      </c>
      <c r="CM13" s="41" t="s">
        <v>66</v>
      </c>
      <c r="CN13" s="1">
        <v>2E-3</v>
      </c>
      <c r="CO13" s="41" t="s">
        <v>66</v>
      </c>
      <c r="CP13" s="1">
        <v>2E-3</v>
      </c>
      <c r="CQ13" s="41" t="s">
        <v>66</v>
      </c>
      <c r="CR13" s="42">
        <v>2.0000000000000001E-4</v>
      </c>
      <c r="CS13" s="41" t="s">
        <v>66</v>
      </c>
      <c r="CT13" s="42">
        <v>2.0000000000000001E-4</v>
      </c>
      <c r="CU13" s="41" t="s">
        <v>66</v>
      </c>
      <c r="CV13" s="42">
        <v>2.0000000000000001E-4</v>
      </c>
      <c r="CW13" s="41" t="s">
        <v>66</v>
      </c>
      <c r="CX13" s="42">
        <v>2.0000000000000001E-4</v>
      </c>
      <c r="CY13" s="41" t="s">
        <v>66</v>
      </c>
      <c r="CZ13" s="42">
        <v>2.0000000000000001E-4</v>
      </c>
      <c r="DA13" s="41" t="s">
        <v>66</v>
      </c>
      <c r="DB13" s="42">
        <v>2.0000000000000001E-4</v>
      </c>
      <c r="DC13" s="41" t="s">
        <v>66</v>
      </c>
      <c r="DD13" s="42">
        <v>2.0000000000000001E-4</v>
      </c>
      <c r="DE13" s="41" t="s">
        <v>66</v>
      </c>
      <c r="DF13" s="42">
        <v>2.0000000000000001E-4</v>
      </c>
      <c r="DG13" s="41" t="s">
        <v>66</v>
      </c>
      <c r="DH13" s="42">
        <v>2.0000000000000001E-4</v>
      </c>
      <c r="DI13" s="41" t="s">
        <v>66</v>
      </c>
      <c r="DJ13" s="42">
        <v>2.0000000000000001E-4</v>
      </c>
      <c r="DK13" s="41" t="s">
        <v>66</v>
      </c>
      <c r="DL13" s="42">
        <v>2.0000000000000001E-4</v>
      </c>
      <c r="DM13" s="41" t="s">
        <v>66</v>
      </c>
      <c r="DN13" s="42">
        <v>2.0000000000000001E-4</v>
      </c>
      <c r="DO13" s="41" t="s">
        <v>66</v>
      </c>
      <c r="DP13" s="42">
        <v>2.0000000000000001E-4</v>
      </c>
      <c r="DQ13" s="41" t="s">
        <v>66</v>
      </c>
      <c r="DR13" s="42">
        <v>2.0000000000000001E-4</v>
      </c>
      <c r="DS13" s="41" t="s">
        <v>66</v>
      </c>
      <c r="DT13" s="42">
        <v>2.0000000000000001E-4</v>
      </c>
      <c r="DU13" s="41" t="s">
        <v>66</v>
      </c>
      <c r="DV13" s="42">
        <v>2.0000000000000001E-4</v>
      </c>
      <c r="DW13" s="41" t="s">
        <v>66</v>
      </c>
      <c r="DX13" s="42">
        <v>2.0000000000000001E-4</v>
      </c>
      <c r="DY13" s="41" t="s">
        <v>66</v>
      </c>
      <c r="DZ13" s="42">
        <v>2.0000000000000001E-4</v>
      </c>
      <c r="EA13" s="41" t="s">
        <v>66</v>
      </c>
      <c r="EB13" s="42">
        <v>2.0000000000000001E-4</v>
      </c>
      <c r="EC13" s="41" t="s">
        <v>66</v>
      </c>
      <c r="ED13" s="42">
        <v>2.0000000000000001E-4</v>
      </c>
      <c r="EE13" s="20"/>
      <c r="EF13" s="21">
        <f t="shared" si="0"/>
        <v>65</v>
      </c>
      <c r="EG13" s="6"/>
      <c r="EH13" s="5" t="str">
        <f t="shared" si="1"/>
        <v>&lt;</v>
      </c>
      <c r="EI13" s="3">
        <f t="shared" si="2"/>
        <v>2E-3</v>
      </c>
      <c r="EJ13" s="22"/>
      <c r="EK13" s="23" t="s">
        <v>42</v>
      </c>
      <c r="EM13" s="229"/>
      <c r="EO13" s="24"/>
    </row>
    <row r="14" spans="2:145" ht="14.1" customHeight="1">
      <c r="B14" s="227"/>
      <c r="C14" s="209" t="s">
        <v>7</v>
      </c>
      <c r="D14" s="210"/>
      <c r="E14" s="41" t="s">
        <v>66</v>
      </c>
      <c r="F14" s="42">
        <v>2.0000000000000001E-4</v>
      </c>
      <c r="G14" s="41" t="s">
        <v>66</v>
      </c>
      <c r="H14" s="42">
        <v>2.0000000000000001E-4</v>
      </c>
      <c r="I14" s="41" t="s">
        <v>66</v>
      </c>
      <c r="J14" s="42">
        <v>2.0000000000000001E-4</v>
      </c>
      <c r="K14" s="41" t="s">
        <v>66</v>
      </c>
      <c r="L14" s="42">
        <v>2.0000000000000001E-4</v>
      </c>
      <c r="M14" s="41" t="s">
        <v>66</v>
      </c>
      <c r="N14" s="42">
        <v>2.0000000000000001E-4</v>
      </c>
      <c r="O14" s="41" t="s">
        <v>66</v>
      </c>
      <c r="P14" s="42">
        <v>2.0000000000000001E-4</v>
      </c>
      <c r="Q14" s="41" t="s">
        <v>66</v>
      </c>
      <c r="R14" s="42">
        <v>2.0000000000000001E-4</v>
      </c>
      <c r="S14" s="41" t="s">
        <v>66</v>
      </c>
      <c r="T14" s="42">
        <v>2.0000000000000001E-4</v>
      </c>
      <c r="U14" s="41" t="s">
        <v>66</v>
      </c>
      <c r="V14" s="42">
        <v>2.0000000000000001E-4</v>
      </c>
      <c r="W14" s="41" t="s">
        <v>66</v>
      </c>
      <c r="X14" s="42">
        <v>2.0000000000000001E-4</v>
      </c>
      <c r="Y14" s="41" t="s">
        <v>66</v>
      </c>
      <c r="Z14" s="42">
        <v>2.0000000000000001E-4</v>
      </c>
      <c r="AA14" s="41" t="s">
        <v>66</v>
      </c>
      <c r="AB14" s="42">
        <v>2.0000000000000001E-4</v>
      </c>
      <c r="AC14" s="41" t="s">
        <v>66</v>
      </c>
      <c r="AD14" s="42">
        <v>2.0000000000000001E-4</v>
      </c>
      <c r="AE14" s="41" t="s">
        <v>66</v>
      </c>
      <c r="AF14" s="42">
        <v>2.0000000000000001E-4</v>
      </c>
      <c r="AG14" s="41" t="s">
        <v>66</v>
      </c>
      <c r="AH14" s="42">
        <v>2.0000000000000001E-4</v>
      </c>
      <c r="AI14" s="41" t="s">
        <v>66</v>
      </c>
      <c r="AJ14" s="42">
        <v>2.0000000000000001E-4</v>
      </c>
      <c r="AK14" s="41" t="s">
        <v>66</v>
      </c>
      <c r="AL14" s="42">
        <v>2.0000000000000001E-4</v>
      </c>
      <c r="AM14" s="41" t="s">
        <v>66</v>
      </c>
      <c r="AN14" s="42">
        <v>2.0000000000000001E-4</v>
      </c>
      <c r="AO14" s="41" t="s">
        <v>66</v>
      </c>
      <c r="AP14" s="42">
        <v>2.0000000000000001E-4</v>
      </c>
      <c r="AQ14" s="41" t="s">
        <v>66</v>
      </c>
      <c r="AR14" s="42">
        <v>2.0000000000000001E-4</v>
      </c>
      <c r="AS14" s="41" t="s">
        <v>66</v>
      </c>
      <c r="AT14" s="42">
        <v>2.0000000000000001E-4</v>
      </c>
      <c r="AU14" s="41" t="s">
        <v>66</v>
      </c>
      <c r="AV14" s="42">
        <v>2.0000000000000001E-4</v>
      </c>
      <c r="AW14" s="41" t="s">
        <v>66</v>
      </c>
      <c r="AX14" s="42">
        <v>2.0000000000000001E-4</v>
      </c>
      <c r="AY14" s="41" t="s">
        <v>66</v>
      </c>
      <c r="AZ14" s="42">
        <v>2.0000000000000001E-4</v>
      </c>
      <c r="BA14" s="41" t="s">
        <v>66</v>
      </c>
      <c r="BB14" s="42">
        <v>2.0000000000000001E-4</v>
      </c>
      <c r="BC14" s="41" t="s">
        <v>66</v>
      </c>
      <c r="BD14" s="42">
        <v>2.0000000000000001E-4</v>
      </c>
      <c r="BE14" s="41" t="s">
        <v>66</v>
      </c>
      <c r="BF14" s="42">
        <v>2.0000000000000001E-4</v>
      </c>
      <c r="BG14" s="41" t="s">
        <v>66</v>
      </c>
      <c r="BH14" s="42">
        <v>2.0000000000000001E-4</v>
      </c>
      <c r="BI14" s="41" t="s">
        <v>66</v>
      </c>
      <c r="BJ14" s="42">
        <v>2.0000000000000001E-4</v>
      </c>
      <c r="BK14" s="41" t="s">
        <v>66</v>
      </c>
      <c r="BL14" s="42">
        <v>2.0000000000000001E-4</v>
      </c>
      <c r="BM14" s="41" t="s">
        <v>66</v>
      </c>
      <c r="BN14" s="1">
        <v>2.0000000000000001E-4</v>
      </c>
      <c r="BO14" s="41" t="s">
        <v>66</v>
      </c>
      <c r="BP14" s="1">
        <v>2.0000000000000001E-4</v>
      </c>
      <c r="BQ14" s="41" t="s">
        <v>66</v>
      </c>
      <c r="BR14" s="1">
        <v>2.0000000000000001E-4</v>
      </c>
      <c r="BS14" s="41" t="s">
        <v>66</v>
      </c>
      <c r="BT14" s="1">
        <v>2.0000000000000001E-4</v>
      </c>
      <c r="BU14" s="41" t="s">
        <v>66</v>
      </c>
      <c r="BV14" s="1">
        <v>2.0000000000000001E-4</v>
      </c>
      <c r="BW14" s="40" t="s">
        <v>66</v>
      </c>
      <c r="BX14" s="39">
        <v>2.0000000000000001E-4</v>
      </c>
      <c r="BY14" s="41"/>
      <c r="BZ14" s="42">
        <v>5.0000000000000001E-4</v>
      </c>
      <c r="CA14" s="41" t="s">
        <v>66</v>
      </c>
      <c r="CB14" s="42">
        <v>2.0000000000000001E-4</v>
      </c>
      <c r="CC14" s="41" t="s">
        <v>66</v>
      </c>
      <c r="CD14" s="42">
        <v>2.0000000000000001E-4</v>
      </c>
      <c r="CE14" s="41" t="s">
        <v>66</v>
      </c>
      <c r="CF14" s="42">
        <v>2.0000000000000001E-4</v>
      </c>
      <c r="CG14" s="41" t="s">
        <v>66</v>
      </c>
      <c r="CH14" s="42">
        <v>2.0000000000000001E-4</v>
      </c>
      <c r="CI14" s="41" t="s">
        <v>66</v>
      </c>
      <c r="CJ14" s="42">
        <v>2.0000000000000001E-4</v>
      </c>
      <c r="CK14" s="41" t="s">
        <v>66</v>
      </c>
      <c r="CL14" s="1">
        <v>2.0000000000000001E-4</v>
      </c>
      <c r="CM14" s="41" t="s">
        <v>66</v>
      </c>
      <c r="CN14" s="1">
        <v>2.0000000000000001E-4</v>
      </c>
      <c r="CO14" s="41" t="s">
        <v>66</v>
      </c>
      <c r="CP14" s="1">
        <v>2.0000000000000001E-4</v>
      </c>
      <c r="CQ14" s="41" t="s">
        <v>66</v>
      </c>
      <c r="CR14" s="42">
        <v>2.0000000000000001E-4</v>
      </c>
      <c r="CS14" s="40"/>
      <c r="CT14" s="39">
        <v>2.9999999999999997E-4</v>
      </c>
      <c r="CU14" s="41" t="s">
        <v>66</v>
      </c>
      <c r="CV14" s="42">
        <v>2.0000000000000001E-4</v>
      </c>
      <c r="CW14" s="41" t="s">
        <v>66</v>
      </c>
      <c r="CX14" s="42">
        <v>2.0000000000000001E-4</v>
      </c>
      <c r="CY14" s="41" t="s">
        <v>66</v>
      </c>
      <c r="CZ14" s="42">
        <v>2.0000000000000001E-4</v>
      </c>
      <c r="DA14" s="41" t="s">
        <v>66</v>
      </c>
      <c r="DB14" s="42">
        <v>2.0000000000000001E-4</v>
      </c>
      <c r="DC14" s="41" t="s">
        <v>66</v>
      </c>
      <c r="DD14" s="42">
        <v>2.0000000000000001E-4</v>
      </c>
      <c r="DE14" s="41" t="s">
        <v>66</v>
      </c>
      <c r="DF14" s="42">
        <v>2.0000000000000001E-4</v>
      </c>
      <c r="DG14" s="41" t="s">
        <v>66</v>
      </c>
      <c r="DH14" s="42">
        <v>2.0000000000000001E-4</v>
      </c>
      <c r="DI14" s="41" t="s">
        <v>66</v>
      </c>
      <c r="DJ14" s="42">
        <v>2.0000000000000001E-4</v>
      </c>
      <c r="DK14" s="41" t="s">
        <v>66</v>
      </c>
      <c r="DL14" s="42">
        <v>2.0000000000000001E-4</v>
      </c>
      <c r="DM14" s="41" t="s">
        <v>66</v>
      </c>
      <c r="DN14" s="42">
        <v>2.0000000000000001E-4</v>
      </c>
      <c r="DO14" s="41" t="s">
        <v>66</v>
      </c>
      <c r="DP14" s="42">
        <v>2.0000000000000001E-4</v>
      </c>
      <c r="DQ14" s="41" t="s">
        <v>66</v>
      </c>
      <c r="DR14" s="42">
        <v>2.0000000000000001E-4</v>
      </c>
      <c r="DS14" s="41" t="s">
        <v>66</v>
      </c>
      <c r="DT14" s="42">
        <v>2.0000000000000001E-4</v>
      </c>
      <c r="DU14" s="41" t="s">
        <v>66</v>
      </c>
      <c r="DV14" s="42">
        <v>2.0000000000000001E-4</v>
      </c>
      <c r="DW14" s="41" t="s">
        <v>66</v>
      </c>
      <c r="DX14" s="42">
        <v>2.0000000000000001E-4</v>
      </c>
      <c r="DY14" s="41" t="s">
        <v>66</v>
      </c>
      <c r="DZ14" s="42">
        <v>2.0000000000000001E-4</v>
      </c>
      <c r="EA14" s="41" t="s">
        <v>66</v>
      </c>
      <c r="EB14" s="42">
        <v>2.0000000000000001E-4</v>
      </c>
      <c r="EC14" s="41" t="s">
        <v>66</v>
      </c>
      <c r="ED14" s="42">
        <v>2.0000000000000001E-4</v>
      </c>
      <c r="EE14" s="20"/>
      <c r="EF14" s="21">
        <f t="shared" si="0"/>
        <v>65</v>
      </c>
      <c r="EG14" s="6"/>
      <c r="EH14" s="5" t="str">
        <f t="shared" si="1"/>
        <v/>
      </c>
      <c r="EI14" s="3">
        <f t="shared" si="2"/>
        <v>5.0000000000000001E-4</v>
      </c>
      <c r="EJ14" s="22"/>
      <c r="EK14" s="23" t="s">
        <v>43</v>
      </c>
      <c r="EM14" s="229"/>
      <c r="EO14" s="24"/>
    </row>
    <row r="15" spans="2:145" ht="14.1" customHeight="1">
      <c r="B15" s="227"/>
      <c r="C15" s="209" t="s">
        <v>56</v>
      </c>
      <c r="D15" s="210"/>
      <c r="E15" s="41"/>
      <c r="F15" s="43" t="s">
        <v>74</v>
      </c>
      <c r="G15" s="41" t="s">
        <v>66</v>
      </c>
      <c r="H15" s="42">
        <v>2.0000000000000001E-4</v>
      </c>
      <c r="I15" s="41" t="s">
        <v>66</v>
      </c>
      <c r="J15" s="42">
        <v>2.0000000000000001E-4</v>
      </c>
      <c r="K15" s="41"/>
      <c r="L15" s="43" t="s">
        <v>74</v>
      </c>
      <c r="M15" s="41" t="s">
        <v>66</v>
      </c>
      <c r="N15" s="42">
        <v>2.0000000000000001E-4</v>
      </c>
      <c r="O15" s="41"/>
      <c r="P15" s="43" t="s">
        <v>74</v>
      </c>
      <c r="Q15" s="41" t="s">
        <v>66</v>
      </c>
      <c r="R15" s="42">
        <v>2.0000000000000001E-4</v>
      </c>
      <c r="S15" s="41"/>
      <c r="T15" s="43" t="s">
        <v>74</v>
      </c>
      <c r="U15" s="41"/>
      <c r="V15" s="43" t="s">
        <v>74</v>
      </c>
      <c r="W15" s="41"/>
      <c r="X15" s="43" t="s">
        <v>74</v>
      </c>
      <c r="Y15" s="41" t="s">
        <v>66</v>
      </c>
      <c r="Z15" s="42">
        <v>2.0000000000000001E-4</v>
      </c>
      <c r="AA15" s="41"/>
      <c r="AB15" s="43" t="s">
        <v>74</v>
      </c>
      <c r="AC15" s="41"/>
      <c r="AD15" s="43" t="s">
        <v>74</v>
      </c>
      <c r="AE15" s="41"/>
      <c r="AF15" s="43" t="s">
        <v>74</v>
      </c>
      <c r="AG15" s="41"/>
      <c r="AH15" s="43" t="s">
        <v>74</v>
      </c>
      <c r="AI15" s="41"/>
      <c r="AJ15" s="43" t="s">
        <v>74</v>
      </c>
      <c r="AK15" s="41"/>
      <c r="AL15" s="43" t="s">
        <v>74</v>
      </c>
      <c r="AM15" s="41"/>
      <c r="AN15" s="43" t="s">
        <v>74</v>
      </c>
      <c r="AO15" s="41"/>
      <c r="AP15" s="43" t="s">
        <v>74</v>
      </c>
      <c r="AQ15" s="41"/>
      <c r="AR15" s="43" t="s">
        <v>74</v>
      </c>
      <c r="AS15" s="41" t="s">
        <v>66</v>
      </c>
      <c r="AT15" s="42">
        <v>2.0000000000000001E-4</v>
      </c>
      <c r="AU15" s="41"/>
      <c r="AV15" s="43" t="s">
        <v>74</v>
      </c>
      <c r="AW15" s="41"/>
      <c r="AX15" s="43" t="s">
        <v>74</v>
      </c>
      <c r="AY15" s="41"/>
      <c r="AZ15" s="43" t="s">
        <v>74</v>
      </c>
      <c r="BA15" s="41" t="s">
        <v>66</v>
      </c>
      <c r="BB15" s="42">
        <v>2.0000000000000001E-4</v>
      </c>
      <c r="BC15" s="41"/>
      <c r="BD15" s="43" t="s">
        <v>74</v>
      </c>
      <c r="BE15" s="41" t="s">
        <v>66</v>
      </c>
      <c r="BF15" s="42">
        <v>2.0000000000000001E-4</v>
      </c>
      <c r="BG15" s="41"/>
      <c r="BH15" s="43" t="s">
        <v>74</v>
      </c>
      <c r="BI15" s="41"/>
      <c r="BJ15" s="43" t="s">
        <v>74</v>
      </c>
      <c r="BK15" s="41"/>
      <c r="BL15" s="43" t="s">
        <v>74</v>
      </c>
      <c r="BM15" s="41"/>
      <c r="BN15" s="43" t="s">
        <v>74</v>
      </c>
      <c r="BO15" s="41"/>
      <c r="BP15" s="43" t="s">
        <v>74</v>
      </c>
      <c r="BQ15" s="41" t="s">
        <v>66</v>
      </c>
      <c r="BR15" s="1">
        <v>2.0000000000000001E-4</v>
      </c>
      <c r="BS15" s="41" t="s">
        <v>66</v>
      </c>
      <c r="BT15" s="1">
        <v>2.0000000000000001E-4</v>
      </c>
      <c r="BU15" s="41"/>
      <c r="BV15" s="43" t="s">
        <v>74</v>
      </c>
      <c r="BW15" s="41"/>
      <c r="BX15" s="43" t="s">
        <v>74</v>
      </c>
      <c r="BY15" s="41"/>
      <c r="BZ15" s="43" t="s">
        <v>74</v>
      </c>
      <c r="CA15" s="41"/>
      <c r="CB15" s="43" t="s">
        <v>74</v>
      </c>
      <c r="CC15" s="41"/>
      <c r="CD15" s="43" t="s">
        <v>74</v>
      </c>
      <c r="CE15" s="41"/>
      <c r="CF15" s="43" t="s">
        <v>74</v>
      </c>
      <c r="CG15" s="41"/>
      <c r="CH15" s="43" t="s">
        <v>74</v>
      </c>
      <c r="CI15" s="41"/>
      <c r="CJ15" s="43" t="s">
        <v>74</v>
      </c>
      <c r="CK15" s="2"/>
      <c r="CL15" s="43" t="s">
        <v>74</v>
      </c>
      <c r="CM15" s="2"/>
      <c r="CN15" s="43" t="s">
        <v>74</v>
      </c>
      <c r="CO15" s="41" t="s">
        <v>66</v>
      </c>
      <c r="CP15" s="1">
        <v>2.0000000000000001E-4</v>
      </c>
      <c r="CQ15" s="41" t="s">
        <v>66</v>
      </c>
      <c r="CR15" s="42">
        <v>2.0000000000000001E-4</v>
      </c>
      <c r="CS15" s="41" t="s">
        <v>66</v>
      </c>
      <c r="CT15" s="42">
        <v>2.0000000000000001E-4</v>
      </c>
      <c r="CU15" s="41" t="s">
        <v>66</v>
      </c>
      <c r="CV15" s="42">
        <v>2.0000000000000001E-4</v>
      </c>
      <c r="CW15" s="41"/>
      <c r="CX15" s="43" t="s">
        <v>74</v>
      </c>
      <c r="CY15" s="41" t="s">
        <v>66</v>
      </c>
      <c r="CZ15" s="42">
        <v>2.0000000000000001E-4</v>
      </c>
      <c r="DA15" s="41"/>
      <c r="DB15" s="43" t="s">
        <v>74</v>
      </c>
      <c r="DC15" s="41" t="s">
        <v>66</v>
      </c>
      <c r="DD15" s="42">
        <v>2.0000000000000001E-4</v>
      </c>
      <c r="DE15" s="41"/>
      <c r="DF15" s="43" t="s">
        <v>74</v>
      </c>
      <c r="DG15" s="41"/>
      <c r="DH15" s="43" t="s">
        <v>74</v>
      </c>
      <c r="DI15" s="41"/>
      <c r="DJ15" s="43" t="s">
        <v>74</v>
      </c>
      <c r="DK15" s="41"/>
      <c r="DL15" s="43" t="s">
        <v>74</v>
      </c>
      <c r="DM15" s="41"/>
      <c r="DN15" s="43" t="s">
        <v>74</v>
      </c>
      <c r="DO15" s="41"/>
      <c r="DP15" s="43" t="s">
        <v>74</v>
      </c>
      <c r="DQ15" s="41" t="s">
        <v>66</v>
      </c>
      <c r="DR15" s="42">
        <v>2.0000000000000001E-4</v>
      </c>
      <c r="DS15" s="41"/>
      <c r="DT15" s="43" t="s">
        <v>74</v>
      </c>
      <c r="DU15" s="41"/>
      <c r="DV15" s="43" t="s">
        <v>74</v>
      </c>
      <c r="DW15" s="41"/>
      <c r="DX15" s="43" t="s">
        <v>74</v>
      </c>
      <c r="DY15" s="41"/>
      <c r="DZ15" s="43" t="s">
        <v>74</v>
      </c>
      <c r="EA15" s="41"/>
      <c r="EB15" s="43" t="s">
        <v>74</v>
      </c>
      <c r="EC15" s="41"/>
      <c r="ED15" s="43" t="s">
        <v>74</v>
      </c>
      <c r="EE15" s="20"/>
      <c r="EF15" s="21">
        <f t="shared" si="0"/>
        <v>17</v>
      </c>
      <c r="EG15" s="6"/>
      <c r="EH15" s="5" t="str">
        <f t="shared" si="1"/>
        <v>&lt;</v>
      </c>
      <c r="EI15" s="3">
        <f t="shared" si="2"/>
        <v>2.0000000000000001E-4</v>
      </c>
      <c r="EJ15" s="22"/>
      <c r="EK15" s="23" t="s">
        <v>53</v>
      </c>
      <c r="EM15" s="229"/>
      <c r="EO15" s="24"/>
    </row>
    <row r="16" spans="2:145" ht="14.1" customHeight="1">
      <c r="B16" s="227"/>
      <c r="C16" s="209" t="s">
        <v>19</v>
      </c>
      <c r="D16" s="210"/>
      <c r="E16" s="41"/>
      <c r="F16" s="43" t="s">
        <v>74</v>
      </c>
      <c r="G16" s="41" t="s">
        <v>66</v>
      </c>
      <c r="H16" s="42">
        <v>2.0000000000000001E-4</v>
      </c>
      <c r="I16" s="41" t="s">
        <v>66</v>
      </c>
      <c r="J16" s="42">
        <v>2.0000000000000001E-4</v>
      </c>
      <c r="K16" s="41"/>
      <c r="L16" s="43" t="s">
        <v>74</v>
      </c>
      <c r="M16" s="41" t="s">
        <v>66</v>
      </c>
      <c r="N16" s="42">
        <v>2.0000000000000001E-4</v>
      </c>
      <c r="O16" s="41"/>
      <c r="P16" s="43" t="s">
        <v>74</v>
      </c>
      <c r="Q16" s="41" t="s">
        <v>66</v>
      </c>
      <c r="R16" s="42">
        <v>2.0000000000000001E-4</v>
      </c>
      <c r="S16" s="41"/>
      <c r="T16" s="43" t="s">
        <v>74</v>
      </c>
      <c r="U16" s="41"/>
      <c r="V16" s="43" t="s">
        <v>74</v>
      </c>
      <c r="W16" s="41"/>
      <c r="X16" s="43" t="s">
        <v>74</v>
      </c>
      <c r="Y16" s="41" t="s">
        <v>66</v>
      </c>
      <c r="Z16" s="42">
        <v>2.0000000000000001E-4</v>
      </c>
      <c r="AA16" s="41"/>
      <c r="AB16" s="43" t="s">
        <v>74</v>
      </c>
      <c r="AC16" s="41"/>
      <c r="AD16" s="43" t="s">
        <v>74</v>
      </c>
      <c r="AE16" s="41"/>
      <c r="AF16" s="43" t="s">
        <v>74</v>
      </c>
      <c r="AG16" s="41"/>
      <c r="AH16" s="43" t="s">
        <v>74</v>
      </c>
      <c r="AI16" s="41"/>
      <c r="AJ16" s="43" t="s">
        <v>74</v>
      </c>
      <c r="AK16" s="41"/>
      <c r="AL16" s="43" t="s">
        <v>74</v>
      </c>
      <c r="AM16" s="41"/>
      <c r="AN16" s="43" t="s">
        <v>74</v>
      </c>
      <c r="AO16" s="41"/>
      <c r="AP16" s="43" t="s">
        <v>74</v>
      </c>
      <c r="AQ16" s="41"/>
      <c r="AR16" s="43" t="s">
        <v>74</v>
      </c>
      <c r="AS16" s="41" t="s">
        <v>66</v>
      </c>
      <c r="AT16" s="42">
        <v>2.0000000000000001E-4</v>
      </c>
      <c r="AU16" s="41"/>
      <c r="AV16" s="43" t="s">
        <v>74</v>
      </c>
      <c r="AW16" s="41"/>
      <c r="AX16" s="43" t="s">
        <v>74</v>
      </c>
      <c r="AY16" s="41"/>
      <c r="AZ16" s="43" t="s">
        <v>74</v>
      </c>
      <c r="BA16" s="41" t="s">
        <v>66</v>
      </c>
      <c r="BB16" s="42">
        <v>2.0000000000000001E-4</v>
      </c>
      <c r="BC16" s="41"/>
      <c r="BD16" s="43" t="s">
        <v>74</v>
      </c>
      <c r="BE16" s="41" t="s">
        <v>66</v>
      </c>
      <c r="BF16" s="42">
        <v>2.0000000000000001E-4</v>
      </c>
      <c r="BG16" s="41"/>
      <c r="BH16" s="43" t="s">
        <v>74</v>
      </c>
      <c r="BI16" s="41"/>
      <c r="BJ16" s="43" t="s">
        <v>74</v>
      </c>
      <c r="BK16" s="41"/>
      <c r="BL16" s="43" t="s">
        <v>74</v>
      </c>
      <c r="BM16" s="41"/>
      <c r="BN16" s="43" t="s">
        <v>74</v>
      </c>
      <c r="BO16" s="41"/>
      <c r="BP16" s="43" t="s">
        <v>74</v>
      </c>
      <c r="BQ16" s="41" t="s">
        <v>66</v>
      </c>
      <c r="BR16" s="1">
        <v>2.0000000000000001E-4</v>
      </c>
      <c r="BS16" s="41" t="s">
        <v>66</v>
      </c>
      <c r="BT16" s="1">
        <v>2.0000000000000001E-4</v>
      </c>
      <c r="BU16" s="41"/>
      <c r="BV16" s="43" t="s">
        <v>74</v>
      </c>
      <c r="BW16" s="41"/>
      <c r="BX16" s="43" t="s">
        <v>74</v>
      </c>
      <c r="BY16" s="41"/>
      <c r="BZ16" s="43" t="s">
        <v>74</v>
      </c>
      <c r="CA16" s="41"/>
      <c r="CB16" s="43" t="s">
        <v>74</v>
      </c>
      <c r="CC16" s="41"/>
      <c r="CD16" s="43" t="s">
        <v>74</v>
      </c>
      <c r="CE16" s="41"/>
      <c r="CF16" s="43" t="s">
        <v>74</v>
      </c>
      <c r="CG16" s="41"/>
      <c r="CH16" s="43" t="s">
        <v>74</v>
      </c>
      <c r="CI16" s="41"/>
      <c r="CJ16" s="43" t="s">
        <v>74</v>
      </c>
      <c r="CK16" s="2"/>
      <c r="CL16" s="43" t="s">
        <v>74</v>
      </c>
      <c r="CM16" s="2"/>
      <c r="CN16" s="43" t="s">
        <v>74</v>
      </c>
      <c r="CO16" s="2" t="s">
        <v>134</v>
      </c>
      <c r="CP16" s="1">
        <v>4.0000000000000002E-4</v>
      </c>
      <c r="CQ16" s="41" t="s">
        <v>66</v>
      </c>
      <c r="CR16" s="42">
        <v>2.0000000000000001E-4</v>
      </c>
      <c r="CS16" s="41" t="s">
        <v>66</v>
      </c>
      <c r="CT16" s="42">
        <v>2.0000000000000001E-4</v>
      </c>
      <c r="CU16" s="41" t="s">
        <v>66</v>
      </c>
      <c r="CV16" s="42">
        <v>2.0000000000000001E-4</v>
      </c>
      <c r="CW16" s="41"/>
      <c r="CX16" s="43" t="s">
        <v>74</v>
      </c>
      <c r="CY16" s="41" t="s">
        <v>66</v>
      </c>
      <c r="CZ16" s="42">
        <v>2.0000000000000001E-4</v>
      </c>
      <c r="DA16" s="41"/>
      <c r="DB16" s="43" t="s">
        <v>74</v>
      </c>
      <c r="DC16" s="41" t="s">
        <v>66</v>
      </c>
      <c r="DD16" s="42">
        <v>2.0000000000000001E-4</v>
      </c>
      <c r="DE16" s="41"/>
      <c r="DF16" s="43" t="s">
        <v>74</v>
      </c>
      <c r="DG16" s="41"/>
      <c r="DH16" s="43" t="s">
        <v>74</v>
      </c>
      <c r="DI16" s="41"/>
      <c r="DJ16" s="43" t="s">
        <v>74</v>
      </c>
      <c r="DK16" s="41"/>
      <c r="DL16" s="43" t="s">
        <v>74</v>
      </c>
      <c r="DM16" s="41"/>
      <c r="DN16" s="43" t="s">
        <v>74</v>
      </c>
      <c r="DO16" s="41"/>
      <c r="DP16" s="43" t="s">
        <v>74</v>
      </c>
      <c r="DQ16" s="41" t="s">
        <v>66</v>
      </c>
      <c r="DR16" s="42">
        <v>2.0000000000000001E-4</v>
      </c>
      <c r="DS16" s="41"/>
      <c r="DT16" s="43" t="s">
        <v>74</v>
      </c>
      <c r="DU16" s="41"/>
      <c r="DV16" s="43" t="s">
        <v>74</v>
      </c>
      <c r="DW16" s="41"/>
      <c r="DX16" s="43" t="s">
        <v>74</v>
      </c>
      <c r="DY16" s="41"/>
      <c r="DZ16" s="43" t="s">
        <v>74</v>
      </c>
      <c r="EA16" s="41"/>
      <c r="EB16" s="43" t="s">
        <v>74</v>
      </c>
      <c r="EC16" s="41"/>
      <c r="ED16" s="43" t="s">
        <v>74</v>
      </c>
      <c r="EE16" s="20"/>
      <c r="EF16" s="21">
        <f t="shared" si="0"/>
        <v>17</v>
      </c>
      <c r="EG16" s="6"/>
      <c r="EH16" s="5" t="str">
        <f t="shared" si="1"/>
        <v>&lt;</v>
      </c>
      <c r="EI16" s="3">
        <f t="shared" si="2"/>
        <v>4.0000000000000002E-4</v>
      </c>
      <c r="EJ16" s="22"/>
      <c r="EK16" s="23" t="s">
        <v>44</v>
      </c>
      <c r="EM16" s="229"/>
      <c r="EO16" s="24"/>
    </row>
    <row r="17" spans="2:145" ht="14.1" customHeight="1">
      <c r="B17" s="227"/>
      <c r="C17" s="209" t="s">
        <v>20</v>
      </c>
      <c r="D17" s="210"/>
      <c r="E17" s="41" t="s">
        <v>66</v>
      </c>
      <c r="F17" s="42">
        <v>2.0000000000000001E-4</v>
      </c>
      <c r="G17" s="41" t="s">
        <v>66</v>
      </c>
      <c r="H17" s="42">
        <v>2.0000000000000001E-4</v>
      </c>
      <c r="I17" s="41" t="s">
        <v>66</v>
      </c>
      <c r="J17" s="42">
        <v>2.0000000000000001E-4</v>
      </c>
      <c r="K17" s="41" t="s">
        <v>66</v>
      </c>
      <c r="L17" s="42">
        <v>2.0000000000000001E-4</v>
      </c>
      <c r="M17" s="41" t="s">
        <v>66</v>
      </c>
      <c r="N17" s="42">
        <v>2.0000000000000001E-4</v>
      </c>
      <c r="O17" s="41" t="s">
        <v>66</v>
      </c>
      <c r="P17" s="42">
        <v>2.0000000000000001E-4</v>
      </c>
      <c r="Q17" s="41" t="s">
        <v>66</v>
      </c>
      <c r="R17" s="42">
        <v>2.0000000000000001E-4</v>
      </c>
      <c r="S17" s="41" t="s">
        <v>66</v>
      </c>
      <c r="T17" s="42">
        <v>2.0000000000000001E-4</v>
      </c>
      <c r="U17" s="41" t="s">
        <v>66</v>
      </c>
      <c r="V17" s="42">
        <v>2.0000000000000001E-4</v>
      </c>
      <c r="W17" s="41" t="s">
        <v>66</v>
      </c>
      <c r="X17" s="42">
        <v>2.0000000000000001E-4</v>
      </c>
      <c r="Y17" s="41" t="s">
        <v>66</v>
      </c>
      <c r="Z17" s="42">
        <v>2.0000000000000001E-4</v>
      </c>
      <c r="AA17" s="41" t="s">
        <v>66</v>
      </c>
      <c r="AB17" s="42">
        <v>2.0000000000000001E-4</v>
      </c>
      <c r="AC17" s="41" t="s">
        <v>66</v>
      </c>
      <c r="AD17" s="42">
        <v>2.0000000000000001E-4</v>
      </c>
      <c r="AE17" s="41" t="s">
        <v>66</v>
      </c>
      <c r="AF17" s="42">
        <v>2.0000000000000001E-4</v>
      </c>
      <c r="AG17" s="41" t="s">
        <v>66</v>
      </c>
      <c r="AH17" s="42">
        <v>2.0000000000000001E-4</v>
      </c>
      <c r="AI17" s="41" t="s">
        <v>66</v>
      </c>
      <c r="AJ17" s="42">
        <v>2.0000000000000001E-4</v>
      </c>
      <c r="AK17" s="41" t="s">
        <v>66</v>
      </c>
      <c r="AL17" s="42">
        <v>2.0000000000000001E-4</v>
      </c>
      <c r="AM17" s="41" t="s">
        <v>66</v>
      </c>
      <c r="AN17" s="42">
        <v>2.0000000000000001E-4</v>
      </c>
      <c r="AO17" s="41" t="s">
        <v>66</v>
      </c>
      <c r="AP17" s="42">
        <v>2.0000000000000001E-4</v>
      </c>
      <c r="AQ17" s="41" t="s">
        <v>66</v>
      </c>
      <c r="AR17" s="42">
        <v>2.0000000000000001E-4</v>
      </c>
      <c r="AS17" s="41" t="s">
        <v>66</v>
      </c>
      <c r="AT17" s="42">
        <v>2.0000000000000001E-4</v>
      </c>
      <c r="AU17" s="41" t="s">
        <v>66</v>
      </c>
      <c r="AV17" s="42">
        <v>2.0000000000000001E-4</v>
      </c>
      <c r="AW17" s="41" t="s">
        <v>66</v>
      </c>
      <c r="AX17" s="42">
        <v>2.0000000000000001E-4</v>
      </c>
      <c r="AY17" s="41" t="s">
        <v>66</v>
      </c>
      <c r="AZ17" s="42">
        <v>2.0000000000000001E-4</v>
      </c>
      <c r="BA17" s="41" t="s">
        <v>66</v>
      </c>
      <c r="BB17" s="42">
        <v>2.0000000000000001E-4</v>
      </c>
      <c r="BC17" s="41" t="s">
        <v>66</v>
      </c>
      <c r="BD17" s="42">
        <v>2.0000000000000001E-4</v>
      </c>
      <c r="BE17" s="41" t="s">
        <v>66</v>
      </c>
      <c r="BF17" s="42">
        <v>2.0000000000000001E-4</v>
      </c>
      <c r="BG17" s="41" t="s">
        <v>66</v>
      </c>
      <c r="BH17" s="42">
        <v>2.0000000000000001E-4</v>
      </c>
      <c r="BI17" s="41" t="s">
        <v>66</v>
      </c>
      <c r="BJ17" s="42">
        <v>2.0000000000000001E-4</v>
      </c>
      <c r="BK17" s="41" t="s">
        <v>66</v>
      </c>
      <c r="BL17" s="42">
        <v>2.0000000000000001E-4</v>
      </c>
      <c r="BM17" s="37" t="s">
        <v>66</v>
      </c>
      <c r="BN17" s="1">
        <v>2.0000000000000001E-4</v>
      </c>
      <c r="BO17" s="37" t="s">
        <v>66</v>
      </c>
      <c r="BP17" s="1">
        <v>2.0000000000000001E-4</v>
      </c>
      <c r="BQ17" s="37" t="s">
        <v>66</v>
      </c>
      <c r="BR17" s="1">
        <v>2.0000000000000001E-4</v>
      </c>
      <c r="BS17" s="37" t="s">
        <v>66</v>
      </c>
      <c r="BT17" s="1">
        <v>2.0000000000000001E-4</v>
      </c>
      <c r="BU17" s="37" t="s">
        <v>66</v>
      </c>
      <c r="BV17" s="1">
        <v>2.0000000000000001E-4</v>
      </c>
      <c r="BW17" s="41"/>
      <c r="BX17" s="42">
        <v>4.0000000000000002E-4</v>
      </c>
      <c r="BY17" s="41" t="s">
        <v>66</v>
      </c>
      <c r="BZ17" s="42">
        <v>2.0000000000000001E-4</v>
      </c>
      <c r="CA17" s="41" t="s">
        <v>66</v>
      </c>
      <c r="CB17" s="42">
        <v>2.0000000000000001E-4</v>
      </c>
      <c r="CC17" s="41" t="s">
        <v>66</v>
      </c>
      <c r="CD17" s="42">
        <v>2.0000000000000001E-4</v>
      </c>
      <c r="CE17" s="41" t="s">
        <v>66</v>
      </c>
      <c r="CF17" s="42">
        <v>2.0000000000000001E-4</v>
      </c>
      <c r="CG17" s="41" t="s">
        <v>66</v>
      </c>
      <c r="CH17" s="42">
        <v>2.0000000000000001E-4</v>
      </c>
      <c r="CI17" s="41" t="s">
        <v>66</v>
      </c>
      <c r="CJ17" s="42">
        <v>2.0000000000000001E-4</v>
      </c>
      <c r="CK17" s="2" t="s">
        <v>134</v>
      </c>
      <c r="CL17" s="1">
        <v>2E-3</v>
      </c>
      <c r="CM17" s="2" t="s">
        <v>134</v>
      </c>
      <c r="CN17" s="1">
        <v>2E-3</v>
      </c>
      <c r="CO17" s="2" t="s">
        <v>134</v>
      </c>
      <c r="CP17" s="1">
        <v>2E-3</v>
      </c>
      <c r="CQ17" s="41" t="s">
        <v>66</v>
      </c>
      <c r="CR17" s="42">
        <v>2.0000000000000001E-4</v>
      </c>
      <c r="CS17" s="40" t="s">
        <v>66</v>
      </c>
      <c r="CT17" s="39">
        <v>2.0000000000000001E-4</v>
      </c>
      <c r="CU17" s="41" t="s">
        <v>66</v>
      </c>
      <c r="CV17" s="42">
        <v>2.0000000000000001E-4</v>
      </c>
      <c r="CW17" s="41" t="s">
        <v>66</v>
      </c>
      <c r="CX17" s="42">
        <v>2.0000000000000001E-4</v>
      </c>
      <c r="CY17" s="41" t="s">
        <v>66</v>
      </c>
      <c r="CZ17" s="42">
        <v>2.0000000000000001E-4</v>
      </c>
      <c r="DA17" s="41" t="s">
        <v>66</v>
      </c>
      <c r="DB17" s="42">
        <v>2.0000000000000001E-4</v>
      </c>
      <c r="DC17" s="40" t="s">
        <v>66</v>
      </c>
      <c r="DD17" s="39">
        <v>2.0000000000000001E-4</v>
      </c>
      <c r="DE17" s="41" t="s">
        <v>66</v>
      </c>
      <c r="DF17" s="42">
        <v>2.0000000000000001E-4</v>
      </c>
      <c r="DG17" s="41" t="s">
        <v>66</v>
      </c>
      <c r="DH17" s="42">
        <v>2.0000000000000001E-4</v>
      </c>
      <c r="DI17" s="40" t="s">
        <v>66</v>
      </c>
      <c r="DJ17" s="39">
        <v>2.0000000000000001E-4</v>
      </c>
      <c r="DK17" s="41" t="s">
        <v>66</v>
      </c>
      <c r="DL17" s="42">
        <v>2.0000000000000001E-4</v>
      </c>
      <c r="DM17" s="41" t="s">
        <v>66</v>
      </c>
      <c r="DN17" s="42">
        <v>2.0000000000000001E-4</v>
      </c>
      <c r="DO17" s="41" t="s">
        <v>66</v>
      </c>
      <c r="DP17" s="42">
        <v>2.0000000000000001E-4</v>
      </c>
      <c r="DQ17" s="41" t="s">
        <v>66</v>
      </c>
      <c r="DR17" s="42">
        <v>2.0000000000000001E-4</v>
      </c>
      <c r="DS17" s="41"/>
      <c r="DT17" s="42">
        <v>2.9999999999999997E-4</v>
      </c>
      <c r="DU17" s="41" t="s">
        <v>66</v>
      </c>
      <c r="DV17" s="42">
        <v>2.0000000000000001E-4</v>
      </c>
      <c r="DW17" s="41" t="s">
        <v>66</v>
      </c>
      <c r="DX17" s="42">
        <v>2.0000000000000001E-4</v>
      </c>
      <c r="DY17" s="41" t="s">
        <v>66</v>
      </c>
      <c r="DZ17" s="42">
        <v>2.0000000000000001E-4</v>
      </c>
      <c r="EA17" s="41" t="s">
        <v>66</v>
      </c>
      <c r="EB17" s="42">
        <v>2.0000000000000001E-4</v>
      </c>
      <c r="EC17" s="41" t="s">
        <v>66</v>
      </c>
      <c r="ED17" s="42">
        <v>2.0000000000000001E-4</v>
      </c>
      <c r="EE17" s="20"/>
      <c r="EF17" s="21">
        <f t="shared" si="0"/>
        <v>65</v>
      </c>
      <c r="EG17" s="6"/>
      <c r="EH17" s="5" t="str">
        <f t="shared" si="1"/>
        <v/>
      </c>
      <c r="EI17" s="36">
        <f t="shared" si="2"/>
        <v>2E-3</v>
      </c>
      <c r="EJ17" s="22"/>
      <c r="EK17" s="23" t="s">
        <v>59</v>
      </c>
      <c r="EM17" s="229"/>
      <c r="EO17" s="24"/>
    </row>
    <row r="18" spans="2:145" ht="14.1" customHeight="1">
      <c r="B18" s="227"/>
      <c r="C18" s="211" t="s">
        <v>54</v>
      </c>
      <c r="D18" s="217"/>
      <c r="E18" s="41" t="s">
        <v>66</v>
      </c>
      <c r="F18" s="42">
        <v>4.0000000000000002E-4</v>
      </c>
      <c r="G18" s="41" t="s">
        <v>66</v>
      </c>
      <c r="H18" s="42">
        <v>4.0000000000000002E-4</v>
      </c>
      <c r="I18" s="41" t="s">
        <v>66</v>
      </c>
      <c r="J18" s="42">
        <v>4.0000000000000002E-4</v>
      </c>
      <c r="K18" s="40" t="s">
        <v>66</v>
      </c>
      <c r="L18" s="39">
        <v>4.0000000000000002E-4</v>
      </c>
      <c r="M18" s="41" t="s">
        <v>66</v>
      </c>
      <c r="N18" s="42">
        <v>4.0000000000000002E-4</v>
      </c>
      <c r="O18" s="41" t="s">
        <v>66</v>
      </c>
      <c r="P18" s="42">
        <v>4.0000000000000002E-4</v>
      </c>
      <c r="Q18" s="41" t="s">
        <v>66</v>
      </c>
      <c r="R18" s="42">
        <v>4.0000000000000002E-4</v>
      </c>
      <c r="S18" s="41" t="s">
        <v>66</v>
      </c>
      <c r="T18" s="42">
        <v>4.0000000000000002E-4</v>
      </c>
      <c r="U18" s="41" t="s">
        <v>66</v>
      </c>
      <c r="V18" s="42">
        <v>4.0000000000000002E-4</v>
      </c>
      <c r="W18" s="41" t="s">
        <v>66</v>
      </c>
      <c r="X18" s="42">
        <v>4.0000000000000002E-4</v>
      </c>
      <c r="Y18" s="41" t="s">
        <v>66</v>
      </c>
      <c r="Z18" s="42">
        <v>4.0000000000000002E-4</v>
      </c>
      <c r="AA18" s="41" t="s">
        <v>66</v>
      </c>
      <c r="AB18" s="42">
        <v>4.0000000000000002E-4</v>
      </c>
      <c r="AC18" s="41" t="s">
        <v>66</v>
      </c>
      <c r="AD18" s="42">
        <v>4.0000000000000002E-4</v>
      </c>
      <c r="AE18" s="41" t="s">
        <v>66</v>
      </c>
      <c r="AF18" s="42">
        <v>4.0000000000000002E-4</v>
      </c>
      <c r="AG18" s="41"/>
      <c r="AH18" s="42">
        <v>6.3E-3</v>
      </c>
      <c r="AI18" s="41"/>
      <c r="AJ18" s="42">
        <v>4.0000000000000002E-4</v>
      </c>
      <c r="AK18" s="41" t="s">
        <v>66</v>
      </c>
      <c r="AL18" s="42">
        <v>4.0000000000000002E-4</v>
      </c>
      <c r="AM18" s="41" t="s">
        <v>66</v>
      </c>
      <c r="AN18" s="42">
        <v>4.0000000000000002E-4</v>
      </c>
      <c r="AO18" s="41" t="s">
        <v>66</v>
      </c>
      <c r="AP18" s="42">
        <v>4.0000000000000002E-4</v>
      </c>
      <c r="AQ18" s="41" t="s">
        <v>66</v>
      </c>
      <c r="AR18" s="42">
        <v>4.0000000000000002E-4</v>
      </c>
      <c r="AS18" s="41" t="s">
        <v>66</v>
      </c>
      <c r="AT18" s="42">
        <v>4.0000000000000002E-4</v>
      </c>
      <c r="AU18" s="41" t="s">
        <v>66</v>
      </c>
      <c r="AV18" s="42">
        <v>4.0000000000000002E-4</v>
      </c>
      <c r="AW18" s="41" t="s">
        <v>66</v>
      </c>
      <c r="AX18" s="42">
        <v>4.0000000000000002E-4</v>
      </c>
      <c r="AY18" s="41" t="s">
        <v>66</v>
      </c>
      <c r="AZ18" s="42">
        <v>4.0000000000000002E-4</v>
      </c>
      <c r="BA18" s="41" t="s">
        <v>66</v>
      </c>
      <c r="BB18" s="42">
        <v>4.0000000000000002E-4</v>
      </c>
      <c r="BC18" s="41"/>
      <c r="BD18" s="42">
        <v>8.9999999999999998E-4</v>
      </c>
      <c r="BE18" s="41" t="s">
        <v>66</v>
      </c>
      <c r="BF18" s="42">
        <v>4.0000000000000002E-4</v>
      </c>
      <c r="BG18" s="41" t="s">
        <v>66</v>
      </c>
      <c r="BH18" s="42">
        <v>4.0000000000000002E-4</v>
      </c>
      <c r="BI18" s="41" t="s">
        <v>66</v>
      </c>
      <c r="BJ18" s="42">
        <v>4.0000000000000002E-4</v>
      </c>
      <c r="BK18" s="41" t="s">
        <v>66</v>
      </c>
      <c r="BL18" s="42">
        <v>4.0000000000000002E-4</v>
      </c>
      <c r="BM18" s="41" t="s">
        <v>66</v>
      </c>
      <c r="BN18" s="1">
        <v>4.0000000000000002E-4</v>
      </c>
      <c r="BO18" s="41" t="s">
        <v>66</v>
      </c>
      <c r="BP18" s="1">
        <v>4.0000000000000002E-4</v>
      </c>
      <c r="BQ18" s="41" t="s">
        <v>66</v>
      </c>
      <c r="BR18" s="1">
        <v>4.0000000000000002E-4</v>
      </c>
      <c r="BS18" s="41" t="s">
        <v>66</v>
      </c>
      <c r="BT18" s="1">
        <v>4.0000000000000002E-4</v>
      </c>
      <c r="BU18" s="41" t="s">
        <v>66</v>
      </c>
      <c r="BV18" s="1">
        <v>4.0000000000000002E-4</v>
      </c>
      <c r="BW18" s="40" t="s">
        <v>66</v>
      </c>
      <c r="BX18" s="39">
        <v>4.0000000000000002E-4</v>
      </c>
      <c r="BY18" s="41" t="s">
        <v>66</v>
      </c>
      <c r="BZ18" s="42">
        <v>4.0000000000000002E-4</v>
      </c>
      <c r="CA18" s="41" t="s">
        <v>66</v>
      </c>
      <c r="CB18" s="42">
        <v>4.0000000000000002E-4</v>
      </c>
      <c r="CC18" s="41" t="s">
        <v>66</v>
      </c>
      <c r="CD18" s="42">
        <v>4.0000000000000002E-4</v>
      </c>
      <c r="CE18" s="41" t="s">
        <v>66</v>
      </c>
      <c r="CF18" s="42">
        <v>4.0000000000000002E-4</v>
      </c>
      <c r="CG18" s="41" t="s">
        <v>66</v>
      </c>
      <c r="CH18" s="42">
        <v>4.0000000000000002E-4</v>
      </c>
      <c r="CI18" s="41" t="s">
        <v>66</v>
      </c>
      <c r="CJ18" s="42">
        <v>4.0000000000000002E-4</v>
      </c>
      <c r="CK18" s="2" t="s">
        <v>134</v>
      </c>
      <c r="CL18" s="1">
        <v>4.0000000000000001E-3</v>
      </c>
      <c r="CM18" s="2" t="s">
        <v>134</v>
      </c>
      <c r="CN18" s="1">
        <v>4.0000000000000001E-3</v>
      </c>
      <c r="CO18" s="2" t="s">
        <v>134</v>
      </c>
      <c r="CP18" s="1">
        <v>4.0000000000000001E-3</v>
      </c>
      <c r="CQ18" s="41" t="s">
        <v>66</v>
      </c>
      <c r="CR18" s="42">
        <v>4.0000000000000002E-4</v>
      </c>
      <c r="CS18" s="41" t="s">
        <v>66</v>
      </c>
      <c r="CT18" s="42">
        <v>4.0000000000000002E-4</v>
      </c>
      <c r="CU18" s="41" t="s">
        <v>66</v>
      </c>
      <c r="CV18" s="42">
        <v>4.0000000000000002E-4</v>
      </c>
      <c r="CW18" s="41" t="s">
        <v>66</v>
      </c>
      <c r="CX18" s="42">
        <v>4.0000000000000002E-4</v>
      </c>
      <c r="CY18" s="41" t="s">
        <v>66</v>
      </c>
      <c r="CZ18" s="42">
        <v>4.0000000000000002E-4</v>
      </c>
      <c r="DA18" s="40" t="s">
        <v>66</v>
      </c>
      <c r="DB18" s="39">
        <v>4.0000000000000002E-4</v>
      </c>
      <c r="DC18" s="41"/>
      <c r="DD18" s="42">
        <v>8.0000000000000004E-4</v>
      </c>
      <c r="DE18" s="41" t="s">
        <v>66</v>
      </c>
      <c r="DF18" s="42">
        <v>4.0000000000000002E-4</v>
      </c>
      <c r="DG18" s="41" t="s">
        <v>66</v>
      </c>
      <c r="DH18" s="42">
        <v>4.0000000000000002E-4</v>
      </c>
      <c r="DI18" s="41" t="s">
        <v>66</v>
      </c>
      <c r="DJ18" s="42">
        <v>4.0000000000000002E-4</v>
      </c>
      <c r="DK18" s="41" t="s">
        <v>66</v>
      </c>
      <c r="DL18" s="42">
        <v>4.0000000000000002E-4</v>
      </c>
      <c r="DM18" s="40" t="s">
        <v>66</v>
      </c>
      <c r="DN18" s="39">
        <v>4.0000000000000002E-4</v>
      </c>
      <c r="DO18" s="41" t="s">
        <v>66</v>
      </c>
      <c r="DP18" s="42">
        <v>4.0000000000000002E-4</v>
      </c>
      <c r="DQ18" s="41" t="s">
        <v>66</v>
      </c>
      <c r="DR18" s="42">
        <v>4.0000000000000002E-4</v>
      </c>
      <c r="DS18" s="41" t="s">
        <v>66</v>
      </c>
      <c r="DT18" s="42">
        <v>4.0000000000000002E-4</v>
      </c>
      <c r="DU18" s="41" t="s">
        <v>66</v>
      </c>
      <c r="DV18" s="42">
        <v>4.0000000000000002E-4</v>
      </c>
      <c r="DW18" s="41"/>
      <c r="DX18" s="42">
        <v>4.0000000000000002E-4</v>
      </c>
      <c r="DY18" s="41" t="s">
        <v>66</v>
      </c>
      <c r="DZ18" s="42">
        <v>4.0000000000000002E-4</v>
      </c>
      <c r="EA18" s="41" t="s">
        <v>66</v>
      </c>
      <c r="EB18" s="42">
        <v>4.0000000000000002E-4</v>
      </c>
      <c r="EC18" s="41" t="s">
        <v>66</v>
      </c>
      <c r="ED18" s="42">
        <v>4.0000000000000002E-4</v>
      </c>
      <c r="EE18" s="20"/>
      <c r="EF18" s="21">
        <f t="shared" si="0"/>
        <v>65</v>
      </c>
      <c r="EG18" s="6"/>
      <c r="EH18" s="5" t="str">
        <f t="shared" si="1"/>
        <v/>
      </c>
      <c r="EI18" s="3">
        <f t="shared" si="2"/>
        <v>6.3E-3</v>
      </c>
      <c r="EJ18" s="22"/>
      <c r="EK18" s="23" t="s">
        <v>60</v>
      </c>
      <c r="EM18" s="17"/>
      <c r="EO18" s="24"/>
    </row>
    <row r="19" spans="2:145" ht="14.1" customHeight="1">
      <c r="B19" s="227"/>
      <c r="C19" s="27"/>
      <c r="D19" s="28" t="s">
        <v>21</v>
      </c>
      <c r="E19" s="41" t="s">
        <v>66</v>
      </c>
      <c r="F19" s="42">
        <v>2.0000000000000001E-4</v>
      </c>
      <c r="G19" s="41" t="s">
        <v>66</v>
      </c>
      <c r="H19" s="42">
        <v>2.0000000000000001E-4</v>
      </c>
      <c r="I19" s="41" t="s">
        <v>66</v>
      </c>
      <c r="J19" s="42">
        <v>2.0000000000000001E-4</v>
      </c>
      <c r="K19" s="40" t="s">
        <v>66</v>
      </c>
      <c r="L19" s="39">
        <v>2.0000000000000001E-4</v>
      </c>
      <c r="M19" s="41" t="s">
        <v>66</v>
      </c>
      <c r="N19" s="42">
        <v>2.0000000000000001E-4</v>
      </c>
      <c r="O19" s="41" t="s">
        <v>66</v>
      </c>
      <c r="P19" s="42">
        <v>2.0000000000000001E-4</v>
      </c>
      <c r="Q19" s="41" t="s">
        <v>66</v>
      </c>
      <c r="R19" s="42">
        <v>2.0000000000000001E-4</v>
      </c>
      <c r="S19" s="41" t="s">
        <v>66</v>
      </c>
      <c r="T19" s="42">
        <v>2.0000000000000001E-4</v>
      </c>
      <c r="U19" s="41" t="s">
        <v>66</v>
      </c>
      <c r="V19" s="42">
        <v>2.0000000000000001E-4</v>
      </c>
      <c r="W19" s="41" t="s">
        <v>66</v>
      </c>
      <c r="X19" s="42">
        <v>2.0000000000000001E-4</v>
      </c>
      <c r="Y19" s="41" t="s">
        <v>66</v>
      </c>
      <c r="Z19" s="42">
        <v>2.0000000000000001E-4</v>
      </c>
      <c r="AA19" s="41" t="s">
        <v>66</v>
      </c>
      <c r="AB19" s="42">
        <v>2.0000000000000001E-4</v>
      </c>
      <c r="AC19" s="41" t="s">
        <v>66</v>
      </c>
      <c r="AD19" s="42">
        <v>2.0000000000000001E-4</v>
      </c>
      <c r="AE19" s="41" t="s">
        <v>66</v>
      </c>
      <c r="AF19" s="42">
        <v>2.0000000000000001E-4</v>
      </c>
      <c r="AG19" s="41"/>
      <c r="AH19" s="42">
        <v>6.1000000000000004E-3</v>
      </c>
      <c r="AI19" s="41"/>
      <c r="AJ19" s="42">
        <v>2.0000000000000001E-4</v>
      </c>
      <c r="AK19" s="41" t="s">
        <v>66</v>
      </c>
      <c r="AL19" s="42">
        <v>2.0000000000000001E-4</v>
      </c>
      <c r="AM19" s="41" t="s">
        <v>66</v>
      </c>
      <c r="AN19" s="42">
        <v>2.0000000000000001E-4</v>
      </c>
      <c r="AO19" s="41" t="s">
        <v>66</v>
      </c>
      <c r="AP19" s="42">
        <v>2.0000000000000001E-4</v>
      </c>
      <c r="AQ19" s="41" t="s">
        <v>66</v>
      </c>
      <c r="AR19" s="42">
        <v>2.0000000000000001E-4</v>
      </c>
      <c r="AS19" s="41" t="s">
        <v>66</v>
      </c>
      <c r="AT19" s="42">
        <v>2.0000000000000001E-4</v>
      </c>
      <c r="AU19" s="41" t="s">
        <v>66</v>
      </c>
      <c r="AV19" s="42">
        <v>2.0000000000000001E-4</v>
      </c>
      <c r="AW19" s="41" t="s">
        <v>66</v>
      </c>
      <c r="AX19" s="42">
        <v>2.0000000000000001E-4</v>
      </c>
      <c r="AY19" s="41" t="s">
        <v>66</v>
      </c>
      <c r="AZ19" s="42">
        <v>2.0000000000000001E-4</v>
      </c>
      <c r="BA19" s="41" t="s">
        <v>66</v>
      </c>
      <c r="BB19" s="42">
        <v>2.0000000000000001E-4</v>
      </c>
      <c r="BC19" s="41"/>
      <c r="BD19" s="42">
        <v>6.9999999999999999E-4</v>
      </c>
      <c r="BE19" s="41" t="s">
        <v>66</v>
      </c>
      <c r="BF19" s="42">
        <v>2.0000000000000001E-4</v>
      </c>
      <c r="BG19" s="41" t="s">
        <v>66</v>
      </c>
      <c r="BH19" s="42">
        <v>2.0000000000000001E-4</v>
      </c>
      <c r="BI19" s="41" t="s">
        <v>66</v>
      </c>
      <c r="BJ19" s="42">
        <v>2.0000000000000001E-4</v>
      </c>
      <c r="BK19" s="41" t="s">
        <v>66</v>
      </c>
      <c r="BL19" s="42">
        <v>2.0000000000000001E-4</v>
      </c>
      <c r="BM19" s="41" t="s">
        <v>66</v>
      </c>
      <c r="BN19" s="1">
        <v>2.0000000000000001E-4</v>
      </c>
      <c r="BO19" s="41" t="s">
        <v>66</v>
      </c>
      <c r="BP19" s="1">
        <v>2.0000000000000001E-4</v>
      </c>
      <c r="BQ19" s="41" t="s">
        <v>66</v>
      </c>
      <c r="BR19" s="1">
        <v>2.0000000000000001E-4</v>
      </c>
      <c r="BS19" s="41" t="s">
        <v>66</v>
      </c>
      <c r="BT19" s="1">
        <v>2.0000000000000001E-4</v>
      </c>
      <c r="BU19" s="41" t="s">
        <v>66</v>
      </c>
      <c r="BV19" s="1">
        <v>2.0000000000000001E-4</v>
      </c>
      <c r="BW19" s="40" t="s">
        <v>66</v>
      </c>
      <c r="BX19" s="39">
        <v>2.0000000000000001E-4</v>
      </c>
      <c r="BY19" s="41" t="s">
        <v>66</v>
      </c>
      <c r="BZ19" s="42">
        <v>2.0000000000000001E-4</v>
      </c>
      <c r="CA19" s="41" t="s">
        <v>66</v>
      </c>
      <c r="CB19" s="42">
        <v>2.0000000000000001E-4</v>
      </c>
      <c r="CC19" s="41" t="s">
        <v>66</v>
      </c>
      <c r="CD19" s="42">
        <v>2.0000000000000001E-4</v>
      </c>
      <c r="CE19" s="41" t="s">
        <v>66</v>
      </c>
      <c r="CF19" s="42">
        <v>2.0000000000000001E-4</v>
      </c>
      <c r="CG19" s="41" t="s">
        <v>66</v>
      </c>
      <c r="CH19" s="42">
        <v>2.0000000000000001E-4</v>
      </c>
      <c r="CI19" s="41" t="s">
        <v>66</v>
      </c>
      <c r="CJ19" s="42">
        <v>2.0000000000000001E-4</v>
      </c>
      <c r="CK19" s="2" t="s">
        <v>134</v>
      </c>
      <c r="CL19" s="1">
        <v>2E-3</v>
      </c>
      <c r="CM19" s="2" t="s">
        <v>134</v>
      </c>
      <c r="CN19" s="1">
        <v>2E-3</v>
      </c>
      <c r="CO19" s="2" t="s">
        <v>134</v>
      </c>
      <c r="CP19" s="1">
        <v>2E-3</v>
      </c>
      <c r="CQ19" s="41" t="s">
        <v>66</v>
      </c>
      <c r="CR19" s="42">
        <v>2.0000000000000001E-4</v>
      </c>
      <c r="CS19" s="41" t="s">
        <v>66</v>
      </c>
      <c r="CT19" s="42">
        <v>2.0000000000000001E-4</v>
      </c>
      <c r="CU19" s="41" t="s">
        <v>66</v>
      </c>
      <c r="CV19" s="42">
        <v>2.0000000000000001E-4</v>
      </c>
      <c r="CW19" s="41" t="s">
        <v>66</v>
      </c>
      <c r="CX19" s="42">
        <v>2.0000000000000001E-4</v>
      </c>
      <c r="CY19" s="41" t="s">
        <v>66</v>
      </c>
      <c r="CZ19" s="42">
        <v>2.0000000000000001E-4</v>
      </c>
      <c r="DA19" s="40" t="s">
        <v>66</v>
      </c>
      <c r="DB19" s="39">
        <v>2.0000000000000001E-4</v>
      </c>
      <c r="DC19" s="40"/>
      <c r="DD19" s="39">
        <v>5.9999999999999995E-4</v>
      </c>
      <c r="DE19" s="41" t="s">
        <v>66</v>
      </c>
      <c r="DF19" s="42">
        <v>2.0000000000000001E-4</v>
      </c>
      <c r="DG19" s="41" t="s">
        <v>66</v>
      </c>
      <c r="DH19" s="42">
        <v>2.0000000000000001E-4</v>
      </c>
      <c r="DI19" s="40" t="s">
        <v>66</v>
      </c>
      <c r="DJ19" s="39">
        <v>2.0000000000000001E-4</v>
      </c>
      <c r="DK19" s="41" t="s">
        <v>66</v>
      </c>
      <c r="DL19" s="42">
        <v>2.0000000000000001E-4</v>
      </c>
      <c r="DM19" s="40" t="s">
        <v>66</v>
      </c>
      <c r="DN19" s="39">
        <v>2.0000000000000001E-4</v>
      </c>
      <c r="DO19" s="41" t="s">
        <v>66</v>
      </c>
      <c r="DP19" s="42">
        <v>2.0000000000000001E-4</v>
      </c>
      <c r="DQ19" s="41" t="s">
        <v>66</v>
      </c>
      <c r="DR19" s="42">
        <v>2.0000000000000001E-4</v>
      </c>
      <c r="DS19" s="41" t="s">
        <v>66</v>
      </c>
      <c r="DT19" s="42">
        <v>2.0000000000000001E-4</v>
      </c>
      <c r="DU19" s="41" t="s">
        <v>66</v>
      </c>
      <c r="DV19" s="42">
        <v>2.0000000000000001E-4</v>
      </c>
      <c r="DW19" s="41"/>
      <c r="DX19" s="42">
        <v>2.0000000000000001E-4</v>
      </c>
      <c r="DY19" s="41" t="s">
        <v>66</v>
      </c>
      <c r="DZ19" s="42">
        <v>2.0000000000000001E-4</v>
      </c>
      <c r="EA19" s="41" t="s">
        <v>66</v>
      </c>
      <c r="EB19" s="42">
        <v>2.0000000000000001E-4</v>
      </c>
      <c r="EC19" s="41" t="s">
        <v>66</v>
      </c>
      <c r="ED19" s="42">
        <v>2.0000000000000001E-4</v>
      </c>
      <c r="EE19" s="20"/>
      <c r="EF19" s="21">
        <f t="shared" si="0"/>
        <v>65</v>
      </c>
      <c r="EG19" s="6"/>
      <c r="EH19" s="5" t="str">
        <f t="shared" si="1"/>
        <v/>
      </c>
      <c r="EI19" s="3">
        <f t="shared" si="2"/>
        <v>6.1000000000000004E-3</v>
      </c>
      <c r="EJ19" s="22"/>
      <c r="EK19" s="23" t="s">
        <v>35</v>
      </c>
      <c r="EM19" s="17"/>
      <c r="EO19" s="24"/>
    </row>
    <row r="20" spans="2:145" ht="14.1" customHeight="1">
      <c r="B20" s="227"/>
      <c r="C20" s="29"/>
      <c r="D20" s="28" t="s">
        <v>55</v>
      </c>
      <c r="E20" s="41" t="s">
        <v>66</v>
      </c>
      <c r="F20" s="42">
        <v>2.0000000000000001E-4</v>
      </c>
      <c r="G20" s="41" t="s">
        <v>66</v>
      </c>
      <c r="H20" s="42">
        <v>2.0000000000000001E-4</v>
      </c>
      <c r="I20" s="41" t="s">
        <v>66</v>
      </c>
      <c r="J20" s="42">
        <v>2.0000000000000001E-4</v>
      </c>
      <c r="K20" s="41" t="s">
        <v>66</v>
      </c>
      <c r="L20" s="42">
        <v>2.0000000000000001E-4</v>
      </c>
      <c r="M20" s="41" t="s">
        <v>66</v>
      </c>
      <c r="N20" s="42">
        <v>2.0000000000000001E-4</v>
      </c>
      <c r="O20" s="41" t="s">
        <v>66</v>
      </c>
      <c r="P20" s="42">
        <v>2.0000000000000001E-4</v>
      </c>
      <c r="Q20" s="41" t="s">
        <v>66</v>
      </c>
      <c r="R20" s="42">
        <v>2.0000000000000001E-4</v>
      </c>
      <c r="S20" s="41" t="s">
        <v>66</v>
      </c>
      <c r="T20" s="42">
        <v>2.0000000000000001E-4</v>
      </c>
      <c r="U20" s="41" t="s">
        <v>66</v>
      </c>
      <c r="V20" s="42">
        <v>2.0000000000000001E-4</v>
      </c>
      <c r="W20" s="41" t="s">
        <v>66</v>
      </c>
      <c r="X20" s="42">
        <v>2.0000000000000001E-4</v>
      </c>
      <c r="Y20" s="41" t="s">
        <v>66</v>
      </c>
      <c r="Z20" s="42">
        <v>2.0000000000000001E-4</v>
      </c>
      <c r="AA20" s="41" t="s">
        <v>66</v>
      </c>
      <c r="AB20" s="42">
        <v>2.0000000000000001E-4</v>
      </c>
      <c r="AC20" s="41" t="s">
        <v>66</v>
      </c>
      <c r="AD20" s="42">
        <v>2.0000000000000001E-4</v>
      </c>
      <c r="AE20" s="41" t="s">
        <v>66</v>
      </c>
      <c r="AF20" s="42">
        <v>2.0000000000000001E-4</v>
      </c>
      <c r="AG20" s="41" t="s">
        <v>66</v>
      </c>
      <c r="AH20" s="42">
        <v>2.0000000000000001E-4</v>
      </c>
      <c r="AI20" s="41" t="s">
        <v>66</v>
      </c>
      <c r="AJ20" s="42">
        <v>2.0000000000000001E-4</v>
      </c>
      <c r="AK20" s="41" t="s">
        <v>66</v>
      </c>
      <c r="AL20" s="42">
        <v>2.0000000000000001E-4</v>
      </c>
      <c r="AM20" s="41" t="s">
        <v>66</v>
      </c>
      <c r="AN20" s="42">
        <v>2.0000000000000001E-4</v>
      </c>
      <c r="AO20" s="41" t="s">
        <v>66</v>
      </c>
      <c r="AP20" s="42">
        <v>2.0000000000000001E-4</v>
      </c>
      <c r="AQ20" s="41" t="s">
        <v>66</v>
      </c>
      <c r="AR20" s="42">
        <v>2.0000000000000001E-4</v>
      </c>
      <c r="AS20" s="41" t="s">
        <v>66</v>
      </c>
      <c r="AT20" s="42">
        <v>2.0000000000000001E-4</v>
      </c>
      <c r="AU20" s="41" t="s">
        <v>66</v>
      </c>
      <c r="AV20" s="42">
        <v>2.0000000000000001E-4</v>
      </c>
      <c r="AW20" s="41" t="s">
        <v>66</v>
      </c>
      <c r="AX20" s="42">
        <v>2.0000000000000001E-4</v>
      </c>
      <c r="AY20" s="41" t="s">
        <v>66</v>
      </c>
      <c r="AZ20" s="42">
        <v>2.0000000000000001E-4</v>
      </c>
      <c r="BA20" s="41" t="s">
        <v>66</v>
      </c>
      <c r="BB20" s="42">
        <v>2.0000000000000001E-4</v>
      </c>
      <c r="BC20" s="41" t="s">
        <v>66</v>
      </c>
      <c r="BD20" s="42">
        <v>2.0000000000000001E-4</v>
      </c>
      <c r="BE20" s="41" t="s">
        <v>66</v>
      </c>
      <c r="BF20" s="42">
        <v>2.0000000000000001E-4</v>
      </c>
      <c r="BG20" s="41" t="s">
        <v>66</v>
      </c>
      <c r="BH20" s="42">
        <v>2.0000000000000001E-4</v>
      </c>
      <c r="BI20" s="41" t="s">
        <v>66</v>
      </c>
      <c r="BJ20" s="42">
        <v>2.0000000000000001E-4</v>
      </c>
      <c r="BK20" s="41" t="s">
        <v>66</v>
      </c>
      <c r="BL20" s="42">
        <v>2.0000000000000001E-4</v>
      </c>
      <c r="BM20" s="41" t="s">
        <v>66</v>
      </c>
      <c r="BN20" s="1">
        <v>2.0000000000000001E-4</v>
      </c>
      <c r="BO20" s="41" t="s">
        <v>66</v>
      </c>
      <c r="BP20" s="1">
        <v>2.0000000000000001E-4</v>
      </c>
      <c r="BQ20" s="41" t="s">
        <v>66</v>
      </c>
      <c r="BR20" s="1">
        <v>2.0000000000000001E-4</v>
      </c>
      <c r="BS20" s="41" t="s">
        <v>66</v>
      </c>
      <c r="BT20" s="1">
        <v>2.0000000000000001E-4</v>
      </c>
      <c r="BU20" s="41" t="s">
        <v>66</v>
      </c>
      <c r="BV20" s="1">
        <v>2.0000000000000001E-4</v>
      </c>
      <c r="BW20" s="41" t="s">
        <v>66</v>
      </c>
      <c r="BX20" s="42">
        <v>2.0000000000000001E-4</v>
      </c>
      <c r="BY20" s="41" t="s">
        <v>66</v>
      </c>
      <c r="BZ20" s="42">
        <v>2.0000000000000001E-4</v>
      </c>
      <c r="CA20" s="41" t="s">
        <v>66</v>
      </c>
      <c r="CB20" s="42">
        <v>2.0000000000000001E-4</v>
      </c>
      <c r="CC20" s="41" t="s">
        <v>66</v>
      </c>
      <c r="CD20" s="42">
        <v>2.0000000000000001E-4</v>
      </c>
      <c r="CE20" s="41" t="s">
        <v>66</v>
      </c>
      <c r="CF20" s="42">
        <v>2.0000000000000001E-4</v>
      </c>
      <c r="CG20" s="41" t="s">
        <v>66</v>
      </c>
      <c r="CH20" s="42">
        <v>2.0000000000000001E-4</v>
      </c>
      <c r="CI20" s="41" t="s">
        <v>66</v>
      </c>
      <c r="CJ20" s="42">
        <v>2.0000000000000001E-4</v>
      </c>
      <c r="CK20" s="2" t="s">
        <v>134</v>
      </c>
      <c r="CL20" s="1">
        <v>2E-3</v>
      </c>
      <c r="CM20" s="2" t="s">
        <v>134</v>
      </c>
      <c r="CN20" s="1">
        <v>2E-3</v>
      </c>
      <c r="CO20" s="2" t="s">
        <v>134</v>
      </c>
      <c r="CP20" s="1">
        <v>2E-3</v>
      </c>
      <c r="CQ20" s="41" t="s">
        <v>66</v>
      </c>
      <c r="CR20" s="42">
        <v>2.0000000000000001E-4</v>
      </c>
      <c r="CS20" s="41" t="s">
        <v>66</v>
      </c>
      <c r="CT20" s="42">
        <v>2.0000000000000001E-4</v>
      </c>
      <c r="CU20" s="41" t="s">
        <v>66</v>
      </c>
      <c r="CV20" s="42">
        <v>2.0000000000000001E-4</v>
      </c>
      <c r="CW20" s="41" t="s">
        <v>66</v>
      </c>
      <c r="CX20" s="42">
        <v>2.0000000000000001E-4</v>
      </c>
      <c r="CY20" s="41" t="s">
        <v>66</v>
      </c>
      <c r="CZ20" s="42">
        <v>2.0000000000000001E-4</v>
      </c>
      <c r="DA20" s="41" t="s">
        <v>66</v>
      </c>
      <c r="DB20" s="42">
        <v>2.0000000000000001E-4</v>
      </c>
      <c r="DC20" s="41" t="s">
        <v>66</v>
      </c>
      <c r="DD20" s="42">
        <v>2.0000000000000001E-4</v>
      </c>
      <c r="DE20" s="41" t="s">
        <v>66</v>
      </c>
      <c r="DF20" s="42">
        <v>2.0000000000000001E-4</v>
      </c>
      <c r="DG20" s="41" t="s">
        <v>66</v>
      </c>
      <c r="DH20" s="42">
        <v>2.0000000000000001E-4</v>
      </c>
      <c r="DI20" s="41" t="s">
        <v>66</v>
      </c>
      <c r="DJ20" s="42">
        <v>2.0000000000000001E-4</v>
      </c>
      <c r="DK20" s="41" t="s">
        <v>66</v>
      </c>
      <c r="DL20" s="42">
        <v>2.0000000000000001E-4</v>
      </c>
      <c r="DM20" s="41" t="s">
        <v>66</v>
      </c>
      <c r="DN20" s="42">
        <v>2.0000000000000001E-4</v>
      </c>
      <c r="DO20" s="41" t="s">
        <v>66</v>
      </c>
      <c r="DP20" s="42">
        <v>2.0000000000000001E-4</v>
      </c>
      <c r="DQ20" s="41" t="s">
        <v>66</v>
      </c>
      <c r="DR20" s="42">
        <v>2.0000000000000001E-4</v>
      </c>
      <c r="DS20" s="41" t="s">
        <v>66</v>
      </c>
      <c r="DT20" s="42">
        <v>2.0000000000000001E-4</v>
      </c>
      <c r="DU20" s="41" t="s">
        <v>66</v>
      </c>
      <c r="DV20" s="42">
        <v>2.0000000000000001E-4</v>
      </c>
      <c r="DW20" s="41" t="s">
        <v>66</v>
      </c>
      <c r="DX20" s="42">
        <v>2.0000000000000001E-4</v>
      </c>
      <c r="DY20" s="41" t="s">
        <v>66</v>
      </c>
      <c r="DZ20" s="42">
        <v>2.0000000000000001E-4</v>
      </c>
      <c r="EA20" s="41" t="s">
        <v>66</v>
      </c>
      <c r="EB20" s="42">
        <v>2.0000000000000001E-4</v>
      </c>
      <c r="EC20" s="41" t="s">
        <v>66</v>
      </c>
      <c r="ED20" s="42">
        <v>2.0000000000000001E-4</v>
      </c>
      <c r="EE20" s="20"/>
      <c r="EF20" s="21">
        <f t="shared" si="0"/>
        <v>65</v>
      </c>
      <c r="EG20" s="6"/>
      <c r="EH20" s="5" t="str">
        <f t="shared" si="1"/>
        <v>&lt;</v>
      </c>
      <c r="EI20" s="3">
        <f t="shared" si="2"/>
        <v>2E-3</v>
      </c>
      <c r="EJ20" s="22"/>
      <c r="EK20" s="23" t="s">
        <v>35</v>
      </c>
      <c r="EM20" s="17"/>
      <c r="EO20" s="24"/>
    </row>
    <row r="21" spans="2:145" ht="14.1" customHeight="1">
      <c r="B21" s="227"/>
      <c r="C21" s="209" t="s">
        <v>22</v>
      </c>
      <c r="D21" s="210"/>
      <c r="E21" s="41" t="s">
        <v>66</v>
      </c>
      <c r="F21" s="42">
        <v>2.0000000000000001E-4</v>
      </c>
      <c r="G21" s="41" t="s">
        <v>66</v>
      </c>
      <c r="H21" s="42">
        <v>2.0000000000000001E-4</v>
      </c>
      <c r="I21" s="41" t="s">
        <v>66</v>
      </c>
      <c r="J21" s="42">
        <v>2.0000000000000001E-4</v>
      </c>
      <c r="K21" s="41" t="s">
        <v>66</v>
      </c>
      <c r="L21" s="42">
        <v>2.0000000000000001E-4</v>
      </c>
      <c r="M21" s="41" t="s">
        <v>66</v>
      </c>
      <c r="N21" s="42">
        <v>2.0000000000000001E-4</v>
      </c>
      <c r="O21" s="41" t="s">
        <v>66</v>
      </c>
      <c r="P21" s="42">
        <v>2.0000000000000001E-4</v>
      </c>
      <c r="Q21" s="41" t="s">
        <v>66</v>
      </c>
      <c r="R21" s="42">
        <v>2.0000000000000001E-4</v>
      </c>
      <c r="S21" s="41" t="s">
        <v>66</v>
      </c>
      <c r="T21" s="42">
        <v>2.0000000000000001E-4</v>
      </c>
      <c r="U21" s="41" t="s">
        <v>66</v>
      </c>
      <c r="V21" s="42">
        <v>2.0000000000000001E-4</v>
      </c>
      <c r="W21" s="41" t="s">
        <v>66</v>
      </c>
      <c r="X21" s="42">
        <v>2.0000000000000001E-4</v>
      </c>
      <c r="Y21" s="41" t="s">
        <v>66</v>
      </c>
      <c r="Z21" s="42">
        <v>2.0000000000000001E-4</v>
      </c>
      <c r="AA21" s="41" t="s">
        <v>66</v>
      </c>
      <c r="AB21" s="42">
        <v>2.0000000000000001E-4</v>
      </c>
      <c r="AC21" s="41" t="s">
        <v>66</v>
      </c>
      <c r="AD21" s="42">
        <v>2.0000000000000001E-4</v>
      </c>
      <c r="AE21" s="41" t="s">
        <v>66</v>
      </c>
      <c r="AF21" s="42">
        <v>2.0000000000000001E-4</v>
      </c>
      <c r="AG21" s="41" t="s">
        <v>66</v>
      </c>
      <c r="AH21" s="42">
        <v>2.0000000000000001E-4</v>
      </c>
      <c r="AI21" s="41" t="s">
        <v>66</v>
      </c>
      <c r="AJ21" s="42">
        <v>2.0000000000000001E-4</v>
      </c>
      <c r="AK21" s="41" t="s">
        <v>66</v>
      </c>
      <c r="AL21" s="42">
        <v>2.0000000000000001E-4</v>
      </c>
      <c r="AM21" s="41" t="s">
        <v>66</v>
      </c>
      <c r="AN21" s="42">
        <v>2.0000000000000001E-4</v>
      </c>
      <c r="AO21" s="41" t="s">
        <v>66</v>
      </c>
      <c r="AP21" s="42">
        <v>2.0000000000000001E-4</v>
      </c>
      <c r="AQ21" s="41" t="s">
        <v>66</v>
      </c>
      <c r="AR21" s="42">
        <v>2.0000000000000001E-4</v>
      </c>
      <c r="AS21" s="41" t="s">
        <v>66</v>
      </c>
      <c r="AT21" s="42">
        <v>2.0000000000000001E-4</v>
      </c>
      <c r="AU21" s="40" t="s">
        <v>66</v>
      </c>
      <c r="AV21" s="39">
        <v>2.0000000000000001E-4</v>
      </c>
      <c r="AW21" s="44" t="s">
        <v>66</v>
      </c>
      <c r="AX21" s="45">
        <v>2.0000000000000001E-4</v>
      </c>
      <c r="AY21" s="41" t="s">
        <v>66</v>
      </c>
      <c r="AZ21" s="42">
        <v>2.0000000000000001E-4</v>
      </c>
      <c r="BA21" s="41" t="s">
        <v>66</v>
      </c>
      <c r="BB21" s="42">
        <v>2.0000000000000001E-4</v>
      </c>
      <c r="BC21" s="41" t="s">
        <v>66</v>
      </c>
      <c r="BD21" s="42">
        <v>2.0000000000000001E-4</v>
      </c>
      <c r="BE21" s="41" t="s">
        <v>66</v>
      </c>
      <c r="BF21" s="42">
        <v>2.0000000000000001E-4</v>
      </c>
      <c r="BG21" s="41" t="s">
        <v>66</v>
      </c>
      <c r="BH21" s="42">
        <v>2.0000000000000001E-4</v>
      </c>
      <c r="BI21" s="41" t="s">
        <v>66</v>
      </c>
      <c r="BJ21" s="42">
        <v>2.0000000000000001E-4</v>
      </c>
      <c r="BK21" s="41" t="s">
        <v>66</v>
      </c>
      <c r="BL21" s="42">
        <v>2.0000000000000001E-4</v>
      </c>
      <c r="BM21" s="41" t="s">
        <v>66</v>
      </c>
      <c r="BN21" s="1">
        <v>2.0000000000000001E-4</v>
      </c>
      <c r="BO21" s="41" t="s">
        <v>66</v>
      </c>
      <c r="BP21" s="1">
        <v>2.0000000000000001E-4</v>
      </c>
      <c r="BQ21" s="41" t="s">
        <v>66</v>
      </c>
      <c r="BR21" s="1">
        <v>2.0000000000000001E-4</v>
      </c>
      <c r="BS21" s="41" t="s">
        <v>66</v>
      </c>
      <c r="BT21" s="1">
        <v>2.0000000000000001E-4</v>
      </c>
      <c r="BU21" s="41" t="s">
        <v>66</v>
      </c>
      <c r="BV21" s="1">
        <v>2.0000000000000001E-4</v>
      </c>
      <c r="BW21" s="41" t="s">
        <v>66</v>
      </c>
      <c r="BX21" s="42">
        <v>2.0000000000000001E-4</v>
      </c>
      <c r="BY21" s="41" t="s">
        <v>66</v>
      </c>
      <c r="BZ21" s="42">
        <v>2.0000000000000001E-4</v>
      </c>
      <c r="CA21" s="41" t="s">
        <v>66</v>
      </c>
      <c r="CB21" s="42">
        <v>2.0000000000000001E-4</v>
      </c>
      <c r="CC21" s="41"/>
      <c r="CD21" s="42">
        <v>2.9999999999999997E-4</v>
      </c>
      <c r="CE21" s="41" t="s">
        <v>66</v>
      </c>
      <c r="CF21" s="42">
        <v>2.0000000000000001E-4</v>
      </c>
      <c r="CG21" s="41" t="s">
        <v>66</v>
      </c>
      <c r="CH21" s="42">
        <v>2.0000000000000001E-4</v>
      </c>
      <c r="CI21" s="41" t="s">
        <v>66</v>
      </c>
      <c r="CJ21" s="42">
        <v>2.0000000000000001E-4</v>
      </c>
      <c r="CK21" s="2" t="s">
        <v>134</v>
      </c>
      <c r="CL21" s="1">
        <v>5.0000000000000001E-4</v>
      </c>
      <c r="CM21" s="2" t="s">
        <v>134</v>
      </c>
      <c r="CN21" s="1">
        <v>5.0000000000000001E-4</v>
      </c>
      <c r="CO21" s="2" t="s">
        <v>134</v>
      </c>
      <c r="CP21" s="1">
        <v>5.0000000000000001E-4</v>
      </c>
      <c r="CQ21" s="41" t="s">
        <v>66</v>
      </c>
      <c r="CR21" s="42">
        <v>2.0000000000000001E-4</v>
      </c>
      <c r="CS21" s="40" t="s">
        <v>66</v>
      </c>
      <c r="CT21" s="39">
        <v>2.0000000000000001E-4</v>
      </c>
      <c r="CU21" s="41" t="s">
        <v>66</v>
      </c>
      <c r="CV21" s="42">
        <v>2.0000000000000001E-4</v>
      </c>
      <c r="CW21" s="41" t="s">
        <v>66</v>
      </c>
      <c r="CX21" s="42">
        <v>2.0000000000000001E-4</v>
      </c>
      <c r="CY21" s="41" t="s">
        <v>66</v>
      </c>
      <c r="CZ21" s="42">
        <v>2.0000000000000001E-4</v>
      </c>
      <c r="DA21" s="40" t="s">
        <v>66</v>
      </c>
      <c r="DB21" s="39">
        <v>2.0000000000000001E-4</v>
      </c>
      <c r="DC21" s="40" t="s">
        <v>66</v>
      </c>
      <c r="DD21" s="39">
        <v>2.0000000000000001E-4</v>
      </c>
      <c r="DE21" s="41" t="s">
        <v>66</v>
      </c>
      <c r="DF21" s="42">
        <v>2.0000000000000001E-4</v>
      </c>
      <c r="DG21" s="41" t="s">
        <v>66</v>
      </c>
      <c r="DH21" s="42">
        <v>2.0000000000000001E-4</v>
      </c>
      <c r="DI21" s="41" t="s">
        <v>66</v>
      </c>
      <c r="DJ21" s="42">
        <v>2.0000000000000001E-4</v>
      </c>
      <c r="DK21" s="41" t="s">
        <v>66</v>
      </c>
      <c r="DL21" s="42">
        <v>2.0000000000000001E-4</v>
      </c>
      <c r="DM21" s="44" t="s">
        <v>66</v>
      </c>
      <c r="DN21" s="45">
        <v>2.0000000000000001E-4</v>
      </c>
      <c r="DO21" s="41" t="s">
        <v>66</v>
      </c>
      <c r="DP21" s="42">
        <v>2.0000000000000001E-4</v>
      </c>
      <c r="DQ21" s="41" t="s">
        <v>66</v>
      </c>
      <c r="DR21" s="42">
        <v>2.0000000000000001E-4</v>
      </c>
      <c r="DS21" s="41"/>
      <c r="DT21" s="42">
        <v>2.2000000000000001E-3</v>
      </c>
      <c r="DU21" s="41"/>
      <c r="DV21" s="42">
        <v>2.9999999999999997E-4</v>
      </c>
      <c r="DW21" s="41"/>
      <c r="DX21" s="42">
        <v>4.0000000000000002E-4</v>
      </c>
      <c r="DY21" s="41" t="s">
        <v>66</v>
      </c>
      <c r="DZ21" s="42">
        <v>2.0000000000000001E-4</v>
      </c>
      <c r="EA21" s="41" t="s">
        <v>66</v>
      </c>
      <c r="EB21" s="42">
        <v>2.0000000000000001E-4</v>
      </c>
      <c r="EC21" s="41" t="s">
        <v>66</v>
      </c>
      <c r="ED21" s="42">
        <v>2.0000000000000001E-4</v>
      </c>
      <c r="EE21" s="20"/>
      <c r="EF21" s="21">
        <f t="shared" si="0"/>
        <v>65</v>
      </c>
      <c r="EG21" s="6"/>
      <c r="EH21" s="5" t="str">
        <f t="shared" si="1"/>
        <v/>
      </c>
      <c r="EI21" s="3">
        <f t="shared" si="2"/>
        <v>2.2000000000000001E-3</v>
      </c>
      <c r="EJ21" s="22"/>
      <c r="EK21" s="23" t="s">
        <v>45</v>
      </c>
      <c r="EM21" s="229"/>
      <c r="EO21" s="24"/>
    </row>
    <row r="22" spans="2:145" ht="14.1" customHeight="1">
      <c r="B22" s="227"/>
      <c r="C22" s="209" t="s">
        <v>23</v>
      </c>
      <c r="D22" s="210"/>
      <c r="E22" s="41"/>
      <c r="F22" s="43" t="s">
        <v>74</v>
      </c>
      <c r="G22" s="41" t="s">
        <v>66</v>
      </c>
      <c r="H22" s="42">
        <v>2.0000000000000001E-4</v>
      </c>
      <c r="I22" s="41" t="s">
        <v>66</v>
      </c>
      <c r="J22" s="42">
        <v>2.0000000000000001E-4</v>
      </c>
      <c r="K22" s="41"/>
      <c r="L22" s="43" t="s">
        <v>74</v>
      </c>
      <c r="M22" s="41" t="s">
        <v>66</v>
      </c>
      <c r="N22" s="42">
        <v>2.0000000000000001E-4</v>
      </c>
      <c r="O22" s="41"/>
      <c r="P22" s="43" t="s">
        <v>74</v>
      </c>
      <c r="Q22" s="41" t="s">
        <v>66</v>
      </c>
      <c r="R22" s="42">
        <v>2.0000000000000001E-4</v>
      </c>
      <c r="S22" s="41"/>
      <c r="T22" s="43" t="s">
        <v>74</v>
      </c>
      <c r="U22" s="41"/>
      <c r="V22" s="43" t="s">
        <v>74</v>
      </c>
      <c r="W22" s="41"/>
      <c r="X22" s="43" t="s">
        <v>74</v>
      </c>
      <c r="Y22" s="41" t="s">
        <v>66</v>
      </c>
      <c r="Z22" s="42">
        <v>2.0000000000000001E-4</v>
      </c>
      <c r="AA22" s="41"/>
      <c r="AB22" s="43" t="s">
        <v>74</v>
      </c>
      <c r="AC22" s="41"/>
      <c r="AD22" s="43" t="s">
        <v>74</v>
      </c>
      <c r="AE22" s="41"/>
      <c r="AF22" s="43" t="s">
        <v>74</v>
      </c>
      <c r="AG22" s="41"/>
      <c r="AH22" s="43" t="s">
        <v>74</v>
      </c>
      <c r="AI22" s="41"/>
      <c r="AJ22" s="43" t="s">
        <v>74</v>
      </c>
      <c r="AK22" s="41"/>
      <c r="AL22" s="43" t="s">
        <v>74</v>
      </c>
      <c r="AM22" s="41"/>
      <c r="AN22" s="43" t="s">
        <v>74</v>
      </c>
      <c r="AO22" s="41"/>
      <c r="AP22" s="43" t="s">
        <v>74</v>
      </c>
      <c r="AQ22" s="41"/>
      <c r="AR22" s="43" t="s">
        <v>74</v>
      </c>
      <c r="AS22" s="41" t="s">
        <v>66</v>
      </c>
      <c r="AT22" s="42">
        <v>2.0000000000000001E-4</v>
      </c>
      <c r="AU22" s="41"/>
      <c r="AV22" s="43" t="s">
        <v>74</v>
      </c>
      <c r="AW22" s="41"/>
      <c r="AX22" s="43" t="s">
        <v>74</v>
      </c>
      <c r="AY22" s="41"/>
      <c r="AZ22" s="43" t="s">
        <v>74</v>
      </c>
      <c r="BA22" s="41" t="s">
        <v>66</v>
      </c>
      <c r="BB22" s="42">
        <v>2.0000000000000001E-4</v>
      </c>
      <c r="BC22" s="41"/>
      <c r="BD22" s="43" t="s">
        <v>74</v>
      </c>
      <c r="BE22" s="41" t="s">
        <v>66</v>
      </c>
      <c r="BF22" s="42">
        <v>2.0000000000000001E-4</v>
      </c>
      <c r="BG22" s="41"/>
      <c r="BH22" s="43" t="s">
        <v>74</v>
      </c>
      <c r="BI22" s="41"/>
      <c r="BJ22" s="43" t="s">
        <v>74</v>
      </c>
      <c r="BK22" s="41"/>
      <c r="BL22" s="43" t="s">
        <v>74</v>
      </c>
      <c r="BM22" s="41"/>
      <c r="BN22" s="43" t="s">
        <v>74</v>
      </c>
      <c r="BO22" s="41"/>
      <c r="BP22" s="43" t="s">
        <v>74</v>
      </c>
      <c r="BQ22" s="41" t="s">
        <v>66</v>
      </c>
      <c r="BR22" s="1">
        <v>2.0000000000000001E-4</v>
      </c>
      <c r="BS22" s="41" t="s">
        <v>66</v>
      </c>
      <c r="BT22" s="1">
        <v>2.0000000000000001E-4</v>
      </c>
      <c r="BU22" s="41"/>
      <c r="BV22" s="43" t="s">
        <v>74</v>
      </c>
      <c r="BW22" s="41"/>
      <c r="BX22" s="43" t="s">
        <v>74</v>
      </c>
      <c r="BY22" s="41"/>
      <c r="BZ22" s="43" t="s">
        <v>74</v>
      </c>
      <c r="CA22" s="41"/>
      <c r="CB22" s="43" t="s">
        <v>74</v>
      </c>
      <c r="CC22" s="41"/>
      <c r="CD22" s="43" t="s">
        <v>74</v>
      </c>
      <c r="CE22" s="41"/>
      <c r="CF22" s="43" t="s">
        <v>74</v>
      </c>
      <c r="CG22" s="41"/>
      <c r="CH22" s="43" t="s">
        <v>74</v>
      </c>
      <c r="CI22" s="41"/>
      <c r="CJ22" s="43" t="s">
        <v>74</v>
      </c>
      <c r="CK22" s="2"/>
      <c r="CL22" s="43" t="s">
        <v>74</v>
      </c>
      <c r="CM22" s="2"/>
      <c r="CN22" s="43" t="s">
        <v>74</v>
      </c>
      <c r="CO22" s="2" t="s">
        <v>134</v>
      </c>
      <c r="CP22" s="1">
        <v>5.9999999999999995E-4</v>
      </c>
      <c r="CQ22" s="41" t="s">
        <v>66</v>
      </c>
      <c r="CR22" s="42">
        <v>2.0000000000000001E-4</v>
      </c>
      <c r="CS22" s="41" t="s">
        <v>66</v>
      </c>
      <c r="CT22" s="42">
        <v>2.0000000000000001E-4</v>
      </c>
      <c r="CU22" s="41" t="s">
        <v>66</v>
      </c>
      <c r="CV22" s="42">
        <v>2.0000000000000001E-4</v>
      </c>
      <c r="CW22" s="41"/>
      <c r="CX22" s="43" t="s">
        <v>74</v>
      </c>
      <c r="CY22" s="41" t="s">
        <v>66</v>
      </c>
      <c r="CZ22" s="42">
        <v>2.0000000000000001E-4</v>
      </c>
      <c r="DA22" s="41"/>
      <c r="DB22" s="43" t="s">
        <v>74</v>
      </c>
      <c r="DC22" s="41" t="s">
        <v>66</v>
      </c>
      <c r="DD22" s="42">
        <v>2.0000000000000001E-4</v>
      </c>
      <c r="DE22" s="41"/>
      <c r="DF22" s="43" t="s">
        <v>74</v>
      </c>
      <c r="DG22" s="41"/>
      <c r="DH22" s="43" t="s">
        <v>74</v>
      </c>
      <c r="DI22" s="41"/>
      <c r="DJ22" s="43" t="s">
        <v>74</v>
      </c>
      <c r="DK22" s="41"/>
      <c r="DL22" s="43" t="s">
        <v>74</v>
      </c>
      <c r="DM22" s="41"/>
      <c r="DN22" s="43" t="s">
        <v>74</v>
      </c>
      <c r="DO22" s="41"/>
      <c r="DP22" s="43" t="s">
        <v>74</v>
      </c>
      <c r="DQ22" s="41" t="s">
        <v>66</v>
      </c>
      <c r="DR22" s="42">
        <v>2.0000000000000001E-4</v>
      </c>
      <c r="DS22" s="41"/>
      <c r="DT22" s="43" t="s">
        <v>74</v>
      </c>
      <c r="DU22" s="41"/>
      <c r="DV22" s="43" t="s">
        <v>74</v>
      </c>
      <c r="DW22" s="41"/>
      <c r="DX22" s="43" t="s">
        <v>74</v>
      </c>
      <c r="DY22" s="41"/>
      <c r="DZ22" s="43" t="s">
        <v>74</v>
      </c>
      <c r="EA22" s="41"/>
      <c r="EB22" s="43" t="s">
        <v>74</v>
      </c>
      <c r="EC22" s="41"/>
      <c r="ED22" s="43" t="s">
        <v>74</v>
      </c>
      <c r="EE22" s="20"/>
      <c r="EF22" s="21">
        <f t="shared" si="0"/>
        <v>17</v>
      </c>
      <c r="EG22" s="6"/>
      <c r="EH22" s="5" t="str">
        <f t="shared" si="1"/>
        <v>&lt;</v>
      </c>
      <c r="EI22" s="3">
        <f t="shared" si="2"/>
        <v>5.9999999999999995E-4</v>
      </c>
      <c r="EJ22" s="22"/>
      <c r="EK22" s="23" t="s">
        <v>46</v>
      </c>
      <c r="EM22" s="229"/>
      <c r="EO22" s="24"/>
    </row>
    <row r="23" spans="2:145" ht="14.1" customHeight="1">
      <c r="B23" s="227"/>
      <c r="C23" s="209" t="s">
        <v>24</v>
      </c>
      <c r="D23" s="210"/>
      <c r="E23" s="41" t="s">
        <v>66</v>
      </c>
      <c r="F23" s="42">
        <v>1E-3</v>
      </c>
      <c r="G23" s="41" t="s">
        <v>66</v>
      </c>
      <c r="H23" s="42">
        <v>1E-3</v>
      </c>
      <c r="I23" s="41" t="s">
        <v>66</v>
      </c>
      <c r="J23" s="42">
        <v>1E-3</v>
      </c>
      <c r="K23" s="41" t="s">
        <v>66</v>
      </c>
      <c r="L23" s="42">
        <v>1E-3</v>
      </c>
      <c r="M23" s="41" t="s">
        <v>66</v>
      </c>
      <c r="N23" s="42">
        <v>1E-3</v>
      </c>
      <c r="O23" s="41" t="s">
        <v>66</v>
      </c>
      <c r="P23" s="42">
        <v>1E-3</v>
      </c>
      <c r="Q23" s="41" t="s">
        <v>66</v>
      </c>
      <c r="R23" s="42">
        <v>1E-3</v>
      </c>
      <c r="S23" s="41" t="s">
        <v>66</v>
      </c>
      <c r="T23" s="42">
        <v>1E-3</v>
      </c>
      <c r="U23" s="41" t="s">
        <v>66</v>
      </c>
      <c r="V23" s="42">
        <v>1E-3</v>
      </c>
      <c r="W23" s="41" t="s">
        <v>66</v>
      </c>
      <c r="X23" s="42">
        <v>1E-3</v>
      </c>
      <c r="Y23" s="41" t="s">
        <v>66</v>
      </c>
      <c r="Z23" s="42">
        <v>1E-3</v>
      </c>
      <c r="AA23" s="41" t="s">
        <v>66</v>
      </c>
      <c r="AB23" s="42">
        <v>1E-3</v>
      </c>
      <c r="AC23" s="41" t="s">
        <v>66</v>
      </c>
      <c r="AD23" s="42">
        <v>1E-3</v>
      </c>
      <c r="AE23" s="41" t="s">
        <v>66</v>
      </c>
      <c r="AF23" s="42">
        <v>1E-3</v>
      </c>
      <c r="AG23" s="41" t="s">
        <v>66</v>
      </c>
      <c r="AH23" s="42">
        <v>1E-3</v>
      </c>
      <c r="AI23" s="41" t="s">
        <v>66</v>
      </c>
      <c r="AJ23" s="42">
        <v>1E-3</v>
      </c>
      <c r="AK23" s="41" t="s">
        <v>66</v>
      </c>
      <c r="AL23" s="42">
        <v>1E-3</v>
      </c>
      <c r="AM23" s="41" t="s">
        <v>66</v>
      </c>
      <c r="AN23" s="42">
        <v>1E-3</v>
      </c>
      <c r="AO23" s="41" t="s">
        <v>66</v>
      </c>
      <c r="AP23" s="42">
        <v>1E-3</v>
      </c>
      <c r="AQ23" s="41" t="s">
        <v>66</v>
      </c>
      <c r="AR23" s="42">
        <v>1E-3</v>
      </c>
      <c r="AS23" s="41" t="s">
        <v>66</v>
      </c>
      <c r="AT23" s="42">
        <v>1E-3</v>
      </c>
      <c r="AU23" s="40" t="s">
        <v>66</v>
      </c>
      <c r="AV23" s="38">
        <v>1E-3</v>
      </c>
      <c r="AW23" s="41" t="s">
        <v>66</v>
      </c>
      <c r="AX23" s="42">
        <v>1E-3</v>
      </c>
      <c r="AY23" s="41" t="s">
        <v>66</v>
      </c>
      <c r="AZ23" s="42">
        <v>1E-3</v>
      </c>
      <c r="BA23" s="41" t="s">
        <v>66</v>
      </c>
      <c r="BB23" s="42">
        <v>1E-3</v>
      </c>
      <c r="BC23" s="41" t="s">
        <v>66</v>
      </c>
      <c r="BD23" s="42">
        <v>1E-3</v>
      </c>
      <c r="BE23" s="41" t="s">
        <v>66</v>
      </c>
      <c r="BF23" s="42">
        <v>1E-3</v>
      </c>
      <c r="BG23" s="41" t="s">
        <v>66</v>
      </c>
      <c r="BH23" s="42">
        <v>1E-3</v>
      </c>
      <c r="BI23" s="41" t="s">
        <v>66</v>
      </c>
      <c r="BJ23" s="42">
        <v>1E-3</v>
      </c>
      <c r="BK23" s="41" t="s">
        <v>66</v>
      </c>
      <c r="BL23" s="42">
        <v>1E-3</v>
      </c>
      <c r="BM23" s="37" t="s">
        <v>66</v>
      </c>
      <c r="BN23" s="1">
        <v>1E-3</v>
      </c>
      <c r="BO23" s="37" t="s">
        <v>66</v>
      </c>
      <c r="BP23" s="1">
        <v>1E-3</v>
      </c>
      <c r="BQ23" s="37" t="s">
        <v>66</v>
      </c>
      <c r="BR23" s="1">
        <v>1E-3</v>
      </c>
      <c r="BS23" s="37" t="s">
        <v>66</v>
      </c>
      <c r="BT23" s="1">
        <v>1E-3</v>
      </c>
      <c r="BU23" s="37" t="s">
        <v>66</v>
      </c>
      <c r="BV23" s="1">
        <v>1E-3</v>
      </c>
      <c r="BW23" s="41"/>
      <c r="BX23" s="42">
        <v>1E-3</v>
      </c>
      <c r="BY23" s="41" t="s">
        <v>66</v>
      </c>
      <c r="BZ23" s="42">
        <v>1E-3</v>
      </c>
      <c r="CA23" s="41" t="s">
        <v>66</v>
      </c>
      <c r="CB23" s="42">
        <v>1E-3</v>
      </c>
      <c r="CC23" s="41" t="s">
        <v>66</v>
      </c>
      <c r="CD23" s="42">
        <v>1E-3</v>
      </c>
      <c r="CE23" s="41" t="s">
        <v>66</v>
      </c>
      <c r="CF23" s="42">
        <v>1E-3</v>
      </c>
      <c r="CG23" s="41" t="s">
        <v>66</v>
      </c>
      <c r="CH23" s="42">
        <v>1E-3</v>
      </c>
      <c r="CI23" s="41" t="s">
        <v>66</v>
      </c>
      <c r="CJ23" s="42">
        <v>1E-3</v>
      </c>
      <c r="CK23" s="2" t="s">
        <v>134</v>
      </c>
      <c r="CL23" s="1">
        <v>2E-3</v>
      </c>
      <c r="CM23" s="2" t="s">
        <v>134</v>
      </c>
      <c r="CN23" s="1">
        <v>2E-3</v>
      </c>
      <c r="CO23" s="2" t="s">
        <v>134</v>
      </c>
      <c r="CP23" s="1">
        <v>2E-3</v>
      </c>
      <c r="CQ23" s="41" t="s">
        <v>66</v>
      </c>
      <c r="CR23" s="42">
        <v>1E-3</v>
      </c>
      <c r="CS23" s="41" t="s">
        <v>66</v>
      </c>
      <c r="CT23" s="42">
        <v>1E-3</v>
      </c>
      <c r="CU23" s="40" t="s">
        <v>66</v>
      </c>
      <c r="CV23" s="38">
        <v>1E-3</v>
      </c>
      <c r="CW23" s="41" t="s">
        <v>66</v>
      </c>
      <c r="CX23" s="42">
        <v>1E-3</v>
      </c>
      <c r="CY23" s="41" t="s">
        <v>66</v>
      </c>
      <c r="CZ23" s="42">
        <v>1E-3</v>
      </c>
      <c r="DA23" s="40" t="s">
        <v>66</v>
      </c>
      <c r="DB23" s="38">
        <v>1E-3</v>
      </c>
      <c r="DC23" s="41"/>
      <c r="DD23" s="42">
        <v>2E-3</v>
      </c>
      <c r="DE23" s="40" t="s">
        <v>66</v>
      </c>
      <c r="DF23" s="38">
        <v>1E-3</v>
      </c>
      <c r="DG23" s="41" t="s">
        <v>66</v>
      </c>
      <c r="DH23" s="42">
        <v>1E-3</v>
      </c>
      <c r="DI23" s="40" t="s">
        <v>66</v>
      </c>
      <c r="DJ23" s="38">
        <v>1E-3</v>
      </c>
      <c r="DK23" s="41" t="s">
        <v>66</v>
      </c>
      <c r="DL23" s="42">
        <v>1E-3</v>
      </c>
      <c r="DM23" s="40" t="s">
        <v>66</v>
      </c>
      <c r="DN23" s="38">
        <v>1E-3</v>
      </c>
      <c r="DO23" s="41" t="s">
        <v>66</v>
      </c>
      <c r="DP23" s="42">
        <v>1E-3</v>
      </c>
      <c r="DQ23" s="41" t="s">
        <v>66</v>
      </c>
      <c r="DR23" s="42">
        <v>1E-3</v>
      </c>
      <c r="DS23" s="41"/>
      <c r="DT23" s="42">
        <v>2E-3</v>
      </c>
      <c r="DU23" s="41" t="s">
        <v>66</v>
      </c>
      <c r="DV23" s="42">
        <v>1E-3</v>
      </c>
      <c r="DW23" s="41" t="s">
        <v>66</v>
      </c>
      <c r="DX23" s="42">
        <v>1E-3</v>
      </c>
      <c r="DY23" s="41" t="s">
        <v>66</v>
      </c>
      <c r="DZ23" s="42">
        <v>1E-3</v>
      </c>
      <c r="EA23" s="41" t="s">
        <v>66</v>
      </c>
      <c r="EB23" s="42">
        <v>1E-3</v>
      </c>
      <c r="EC23" s="41" t="s">
        <v>66</v>
      </c>
      <c r="ED23" s="42">
        <v>1E-3</v>
      </c>
      <c r="EE23" s="20"/>
      <c r="EF23" s="21">
        <f t="shared" si="0"/>
        <v>65</v>
      </c>
      <c r="EG23" s="6"/>
      <c r="EH23" s="5" t="str">
        <f t="shared" si="1"/>
        <v/>
      </c>
      <c r="EI23" s="3">
        <f t="shared" si="2"/>
        <v>2E-3</v>
      </c>
      <c r="EJ23" s="22"/>
      <c r="EK23" s="23" t="s">
        <v>47</v>
      </c>
      <c r="EM23" s="229"/>
      <c r="EO23" s="24"/>
    </row>
    <row r="24" spans="2:145" ht="14.1" customHeight="1">
      <c r="B24" s="227"/>
      <c r="C24" s="209" t="s">
        <v>25</v>
      </c>
      <c r="D24" s="210"/>
      <c r="E24" s="41" t="s">
        <v>66</v>
      </c>
      <c r="F24" s="42">
        <v>2.0000000000000001E-4</v>
      </c>
      <c r="G24" s="41" t="s">
        <v>66</v>
      </c>
      <c r="H24" s="42">
        <v>2.0000000000000001E-4</v>
      </c>
      <c r="I24" s="41" t="s">
        <v>66</v>
      </c>
      <c r="J24" s="42">
        <v>2.0000000000000001E-4</v>
      </c>
      <c r="K24" s="41" t="s">
        <v>66</v>
      </c>
      <c r="L24" s="42">
        <v>2.0000000000000001E-4</v>
      </c>
      <c r="M24" s="41" t="s">
        <v>66</v>
      </c>
      <c r="N24" s="42">
        <v>2.0000000000000001E-4</v>
      </c>
      <c r="O24" s="41" t="s">
        <v>66</v>
      </c>
      <c r="P24" s="42">
        <v>2.0000000000000001E-4</v>
      </c>
      <c r="Q24" s="40" t="s">
        <v>66</v>
      </c>
      <c r="R24" s="38">
        <v>2.0000000000000001E-4</v>
      </c>
      <c r="S24" s="41" t="s">
        <v>66</v>
      </c>
      <c r="T24" s="42">
        <v>2.0000000000000001E-4</v>
      </c>
      <c r="U24" s="41"/>
      <c r="V24" s="42">
        <v>6.9999999999999999E-4</v>
      </c>
      <c r="W24" s="41" t="s">
        <v>66</v>
      </c>
      <c r="X24" s="42">
        <v>2.0000000000000001E-4</v>
      </c>
      <c r="Y24" s="41"/>
      <c r="Z24" s="42">
        <v>2.0000000000000001E-4</v>
      </c>
      <c r="AA24" s="41" t="s">
        <v>66</v>
      </c>
      <c r="AB24" s="42">
        <v>2.0000000000000001E-4</v>
      </c>
      <c r="AC24" s="41" t="s">
        <v>66</v>
      </c>
      <c r="AD24" s="42">
        <v>2.0000000000000001E-4</v>
      </c>
      <c r="AE24" s="41" t="s">
        <v>66</v>
      </c>
      <c r="AF24" s="42">
        <v>2.0000000000000001E-4</v>
      </c>
      <c r="AG24" s="41" t="s">
        <v>66</v>
      </c>
      <c r="AH24" s="42">
        <v>2.0000000000000001E-4</v>
      </c>
      <c r="AI24" s="49"/>
      <c r="AJ24" s="50">
        <v>1.0999999999999999E-2</v>
      </c>
      <c r="AK24" s="41" t="s">
        <v>66</v>
      </c>
      <c r="AL24" s="42">
        <v>2.0000000000000001E-4</v>
      </c>
      <c r="AM24" s="41" t="s">
        <v>66</v>
      </c>
      <c r="AN24" s="42">
        <v>2.0000000000000001E-4</v>
      </c>
      <c r="AO24" s="41" t="s">
        <v>66</v>
      </c>
      <c r="AP24" s="42">
        <v>2.0000000000000001E-4</v>
      </c>
      <c r="AQ24" s="41"/>
      <c r="AR24" s="42">
        <v>3.5000000000000001E-3</v>
      </c>
      <c r="AS24" s="41" t="s">
        <v>66</v>
      </c>
      <c r="AT24" s="42">
        <v>2.0000000000000001E-4</v>
      </c>
      <c r="AU24" s="40" t="s">
        <v>66</v>
      </c>
      <c r="AV24" s="38">
        <v>2.0000000000000001E-4</v>
      </c>
      <c r="AW24" s="40" t="s">
        <v>66</v>
      </c>
      <c r="AX24" s="38">
        <v>2.0000000000000001E-4</v>
      </c>
      <c r="AY24" s="41" t="s">
        <v>66</v>
      </c>
      <c r="AZ24" s="42">
        <v>2.0000000000000001E-4</v>
      </c>
      <c r="BA24" s="41" t="s">
        <v>66</v>
      </c>
      <c r="BB24" s="42">
        <v>2.0000000000000001E-4</v>
      </c>
      <c r="BC24" s="41" t="s">
        <v>66</v>
      </c>
      <c r="BD24" s="42">
        <v>2.0000000000000001E-4</v>
      </c>
      <c r="BE24" s="41" t="s">
        <v>66</v>
      </c>
      <c r="BF24" s="42">
        <v>2.0000000000000001E-4</v>
      </c>
      <c r="BG24" s="41" t="s">
        <v>66</v>
      </c>
      <c r="BH24" s="42">
        <v>2.0000000000000001E-4</v>
      </c>
      <c r="BI24" s="41" t="s">
        <v>66</v>
      </c>
      <c r="BJ24" s="42">
        <v>2.0000000000000001E-4</v>
      </c>
      <c r="BK24" s="41" t="s">
        <v>66</v>
      </c>
      <c r="BL24" s="42">
        <v>2.0000000000000001E-4</v>
      </c>
      <c r="BM24" s="41"/>
      <c r="BN24" s="1">
        <v>1E-3</v>
      </c>
      <c r="BO24" s="41" t="s">
        <v>66</v>
      </c>
      <c r="BP24" s="1">
        <v>2.0000000000000001E-4</v>
      </c>
      <c r="BQ24" s="41"/>
      <c r="BR24" s="1">
        <v>3.5000000000000001E-3</v>
      </c>
      <c r="BS24" s="41" t="s">
        <v>66</v>
      </c>
      <c r="BT24" s="1">
        <v>2.0000000000000001E-4</v>
      </c>
      <c r="BU24" s="41" t="s">
        <v>66</v>
      </c>
      <c r="BV24" s="1">
        <v>2.0000000000000001E-4</v>
      </c>
      <c r="BW24" s="41" t="s">
        <v>66</v>
      </c>
      <c r="BX24" s="42">
        <v>2.0000000000000001E-4</v>
      </c>
      <c r="BY24" s="40"/>
      <c r="BZ24" s="39">
        <v>5.1999999999999998E-3</v>
      </c>
      <c r="CA24" s="40" t="s">
        <v>66</v>
      </c>
      <c r="CB24" s="38">
        <v>2.0000000000000001E-4</v>
      </c>
      <c r="CC24" s="41" t="s">
        <v>66</v>
      </c>
      <c r="CD24" s="42">
        <v>2.0000000000000001E-4</v>
      </c>
      <c r="CE24" s="41" t="s">
        <v>66</v>
      </c>
      <c r="CF24" s="42">
        <v>2.0000000000000001E-4</v>
      </c>
      <c r="CG24" s="41" t="s">
        <v>66</v>
      </c>
      <c r="CH24" s="42">
        <v>2.0000000000000001E-4</v>
      </c>
      <c r="CI24" s="41" t="s">
        <v>66</v>
      </c>
      <c r="CJ24" s="42">
        <v>2.0000000000000001E-4</v>
      </c>
      <c r="CK24" s="2" t="s">
        <v>134</v>
      </c>
      <c r="CL24" s="1">
        <v>5.0000000000000001E-4</v>
      </c>
      <c r="CM24" s="2" t="s">
        <v>134</v>
      </c>
      <c r="CN24" s="1">
        <v>5.0000000000000001E-4</v>
      </c>
      <c r="CO24" s="2" t="s">
        <v>134</v>
      </c>
      <c r="CP24" s="1">
        <v>5.0000000000000001E-4</v>
      </c>
      <c r="CQ24" s="40" t="s">
        <v>66</v>
      </c>
      <c r="CR24" s="38">
        <v>2.0000000000000001E-4</v>
      </c>
      <c r="CS24" s="41" t="s">
        <v>66</v>
      </c>
      <c r="CT24" s="42">
        <v>2.0000000000000001E-4</v>
      </c>
      <c r="CU24" s="41" t="s">
        <v>66</v>
      </c>
      <c r="CV24" s="42">
        <v>2.0000000000000001E-4</v>
      </c>
      <c r="CW24" s="41" t="s">
        <v>66</v>
      </c>
      <c r="CX24" s="42">
        <v>2.0000000000000001E-4</v>
      </c>
      <c r="CY24" s="41"/>
      <c r="CZ24" s="42">
        <v>1.9E-3</v>
      </c>
      <c r="DA24" s="41"/>
      <c r="DB24" s="42">
        <v>8.9999999999999998E-4</v>
      </c>
      <c r="DC24" s="49"/>
      <c r="DD24" s="50">
        <v>5.1999999999999998E-2</v>
      </c>
      <c r="DE24" s="40"/>
      <c r="DF24" s="38">
        <v>8.9999999999999998E-4</v>
      </c>
      <c r="DG24" s="41" t="s">
        <v>66</v>
      </c>
      <c r="DH24" s="42">
        <v>2.0000000000000001E-4</v>
      </c>
      <c r="DI24" s="41"/>
      <c r="DJ24" s="42">
        <v>2.9999999999999997E-4</v>
      </c>
      <c r="DK24" s="41"/>
      <c r="DL24" s="42">
        <v>5.0000000000000001E-4</v>
      </c>
      <c r="DM24" s="40" t="s">
        <v>66</v>
      </c>
      <c r="DN24" s="38">
        <v>2.0000000000000001E-4</v>
      </c>
      <c r="DO24" s="41" t="s">
        <v>66</v>
      </c>
      <c r="DP24" s="42">
        <v>2.0000000000000001E-4</v>
      </c>
      <c r="DQ24" s="41" t="s">
        <v>66</v>
      </c>
      <c r="DR24" s="42">
        <v>2.0000000000000001E-4</v>
      </c>
      <c r="DS24" s="41"/>
      <c r="DT24" s="42">
        <v>2.0000000000000001E-4</v>
      </c>
      <c r="DU24" s="41"/>
      <c r="DV24" s="42">
        <v>2.0000000000000001E-4</v>
      </c>
      <c r="DW24" s="41"/>
      <c r="DX24" s="42">
        <v>6.3E-3</v>
      </c>
      <c r="DY24" s="41" t="s">
        <v>66</v>
      </c>
      <c r="DZ24" s="42">
        <v>2.0000000000000001E-4</v>
      </c>
      <c r="EA24" s="41" t="s">
        <v>66</v>
      </c>
      <c r="EB24" s="42">
        <v>2.0000000000000001E-4</v>
      </c>
      <c r="EC24" s="41" t="s">
        <v>66</v>
      </c>
      <c r="ED24" s="42">
        <v>2.0000000000000001E-4</v>
      </c>
      <c r="EE24" s="20"/>
      <c r="EF24" s="21">
        <f t="shared" si="0"/>
        <v>65</v>
      </c>
      <c r="EG24" s="6"/>
      <c r="EH24" s="5" t="str">
        <f t="shared" si="1"/>
        <v/>
      </c>
      <c r="EI24" s="3">
        <f t="shared" si="2"/>
        <v>5.1999999999999998E-2</v>
      </c>
      <c r="EJ24" s="22">
        <v>2</v>
      </c>
      <c r="EK24" s="25" t="s">
        <v>38</v>
      </c>
      <c r="EL24" s="26"/>
      <c r="EM24" s="229"/>
      <c r="EO24" s="24"/>
    </row>
    <row r="25" spans="2:145" ht="14.1" customHeight="1">
      <c r="B25" s="227"/>
      <c r="C25" s="209" t="s">
        <v>26</v>
      </c>
      <c r="D25" s="210"/>
      <c r="E25" s="41"/>
      <c r="F25" s="43" t="s">
        <v>74</v>
      </c>
      <c r="G25" s="41" t="s">
        <v>66</v>
      </c>
      <c r="H25" s="42">
        <v>2.0000000000000001E-4</v>
      </c>
      <c r="I25" s="41" t="s">
        <v>66</v>
      </c>
      <c r="J25" s="42">
        <v>2.0000000000000001E-4</v>
      </c>
      <c r="K25" s="41"/>
      <c r="L25" s="43" t="s">
        <v>74</v>
      </c>
      <c r="M25" s="41" t="s">
        <v>66</v>
      </c>
      <c r="N25" s="42">
        <v>2.0000000000000001E-4</v>
      </c>
      <c r="O25" s="41"/>
      <c r="P25" s="43" t="s">
        <v>74</v>
      </c>
      <c r="Q25" s="41" t="s">
        <v>66</v>
      </c>
      <c r="R25" s="42">
        <v>2.0000000000000001E-4</v>
      </c>
      <c r="S25" s="41"/>
      <c r="T25" s="43" t="s">
        <v>74</v>
      </c>
      <c r="U25" s="41"/>
      <c r="V25" s="43" t="s">
        <v>74</v>
      </c>
      <c r="W25" s="41"/>
      <c r="X25" s="43" t="s">
        <v>74</v>
      </c>
      <c r="Y25" s="41" t="s">
        <v>66</v>
      </c>
      <c r="Z25" s="42">
        <v>2.0000000000000001E-4</v>
      </c>
      <c r="AA25" s="41"/>
      <c r="AB25" s="43" t="s">
        <v>74</v>
      </c>
      <c r="AC25" s="41"/>
      <c r="AD25" s="43" t="s">
        <v>74</v>
      </c>
      <c r="AE25" s="41"/>
      <c r="AF25" s="43" t="s">
        <v>74</v>
      </c>
      <c r="AG25" s="41"/>
      <c r="AH25" s="43" t="s">
        <v>74</v>
      </c>
      <c r="AI25" s="41"/>
      <c r="AJ25" s="43" t="s">
        <v>74</v>
      </c>
      <c r="AK25" s="41"/>
      <c r="AL25" s="43" t="s">
        <v>74</v>
      </c>
      <c r="AM25" s="41"/>
      <c r="AN25" s="43" t="s">
        <v>74</v>
      </c>
      <c r="AO25" s="41"/>
      <c r="AP25" s="43" t="s">
        <v>74</v>
      </c>
      <c r="AQ25" s="41"/>
      <c r="AR25" s="43" t="s">
        <v>74</v>
      </c>
      <c r="AS25" s="41" t="s">
        <v>66</v>
      </c>
      <c r="AT25" s="42">
        <v>2.0000000000000001E-4</v>
      </c>
      <c r="AU25" s="41"/>
      <c r="AV25" s="43" t="s">
        <v>74</v>
      </c>
      <c r="AW25" s="41"/>
      <c r="AX25" s="43" t="s">
        <v>74</v>
      </c>
      <c r="AY25" s="41"/>
      <c r="AZ25" s="43" t="s">
        <v>74</v>
      </c>
      <c r="BA25" s="41" t="s">
        <v>66</v>
      </c>
      <c r="BB25" s="42">
        <v>2.0000000000000001E-4</v>
      </c>
      <c r="BC25" s="41"/>
      <c r="BD25" s="43" t="s">
        <v>74</v>
      </c>
      <c r="BE25" s="41" t="s">
        <v>66</v>
      </c>
      <c r="BF25" s="42">
        <v>2.0000000000000001E-4</v>
      </c>
      <c r="BG25" s="41"/>
      <c r="BH25" s="43" t="s">
        <v>74</v>
      </c>
      <c r="BI25" s="41"/>
      <c r="BJ25" s="43" t="s">
        <v>74</v>
      </c>
      <c r="BK25" s="41"/>
      <c r="BL25" s="43" t="s">
        <v>74</v>
      </c>
      <c r="BM25" s="41"/>
      <c r="BN25" s="43" t="s">
        <v>74</v>
      </c>
      <c r="BO25" s="41"/>
      <c r="BP25" s="43" t="s">
        <v>74</v>
      </c>
      <c r="BQ25" s="41" t="s">
        <v>66</v>
      </c>
      <c r="BR25" s="1">
        <v>2.0000000000000001E-4</v>
      </c>
      <c r="BS25" s="41" t="s">
        <v>66</v>
      </c>
      <c r="BT25" s="1">
        <v>2.0000000000000001E-4</v>
      </c>
      <c r="BU25" s="41"/>
      <c r="BV25" s="43" t="s">
        <v>74</v>
      </c>
      <c r="BW25" s="41"/>
      <c r="BX25" s="43" t="s">
        <v>74</v>
      </c>
      <c r="BY25" s="41"/>
      <c r="BZ25" s="43" t="s">
        <v>74</v>
      </c>
      <c r="CA25" s="41"/>
      <c r="CB25" s="43" t="s">
        <v>74</v>
      </c>
      <c r="CC25" s="41"/>
      <c r="CD25" s="43" t="s">
        <v>74</v>
      </c>
      <c r="CE25" s="41"/>
      <c r="CF25" s="43" t="s">
        <v>74</v>
      </c>
      <c r="CG25" s="41"/>
      <c r="CH25" s="43" t="s">
        <v>74</v>
      </c>
      <c r="CI25" s="41"/>
      <c r="CJ25" s="43" t="s">
        <v>74</v>
      </c>
      <c r="CK25" s="2"/>
      <c r="CL25" s="43" t="s">
        <v>74</v>
      </c>
      <c r="CM25" s="2"/>
      <c r="CN25" s="43" t="s">
        <v>74</v>
      </c>
      <c r="CO25" s="2" t="s">
        <v>134</v>
      </c>
      <c r="CP25" s="1">
        <v>2.0000000000000001E-4</v>
      </c>
      <c r="CQ25" s="41" t="s">
        <v>66</v>
      </c>
      <c r="CR25" s="42">
        <v>2.0000000000000001E-4</v>
      </c>
      <c r="CS25" s="41" t="s">
        <v>66</v>
      </c>
      <c r="CT25" s="42">
        <v>2.0000000000000001E-4</v>
      </c>
      <c r="CU25" s="41" t="s">
        <v>66</v>
      </c>
      <c r="CV25" s="42">
        <v>2.0000000000000001E-4</v>
      </c>
      <c r="CW25" s="41"/>
      <c r="CX25" s="43" t="s">
        <v>74</v>
      </c>
      <c r="CY25" s="41" t="s">
        <v>66</v>
      </c>
      <c r="CZ25" s="42">
        <v>2.0000000000000001E-4</v>
      </c>
      <c r="DA25" s="41"/>
      <c r="DB25" s="43" t="s">
        <v>74</v>
      </c>
      <c r="DC25" s="41" t="s">
        <v>66</v>
      </c>
      <c r="DD25" s="42">
        <v>2.0000000000000001E-4</v>
      </c>
      <c r="DE25" s="41"/>
      <c r="DF25" s="43" t="s">
        <v>74</v>
      </c>
      <c r="DG25" s="41"/>
      <c r="DH25" s="43" t="s">
        <v>74</v>
      </c>
      <c r="DI25" s="41"/>
      <c r="DJ25" s="43" t="s">
        <v>74</v>
      </c>
      <c r="DK25" s="41"/>
      <c r="DL25" s="43" t="s">
        <v>74</v>
      </c>
      <c r="DM25" s="41"/>
      <c r="DN25" s="43" t="s">
        <v>74</v>
      </c>
      <c r="DO25" s="41"/>
      <c r="DP25" s="43" t="s">
        <v>74</v>
      </c>
      <c r="DQ25" s="41" t="s">
        <v>66</v>
      </c>
      <c r="DR25" s="42">
        <v>2.0000000000000001E-4</v>
      </c>
      <c r="DS25" s="41"/>
      <c r="DT25" s="43" t="s">
        <v>74</v>
      </c>
      <c r="DU25" s="41"/>
      <c r="DV25" s="43" t="s">
        <v>74</v>
      </c>
      <c r="DW25" s="41"/>
      <c r="DX25" s="43" t="s">
        <v>74</v>
      </c>
      <c r="DY25" s="41"/>
      <c r="DZ25" s="43" t="s">
        <v>74</v>
      </c>
      <c r="EA25" s="41"/>
      <c r="EB25" s="43" t="s">
        <v>74</v>
      </c>
      <c r="EC25" s="41"/>
      <c r="ED25" s="43" t="s">
        <v>74</v>
      </c>
      <c r="EE25" s="20"/>
      <c r="EF25" s="21">
        <f t="shared" si="0"/>
        <v>17</v>
      </c>
      <c r="EG25" s="6"/>
      <c r="EH25" s="5" t="str">
        <f t="shared" si="1"/>
        <v>&lt;</v>
      </c>
      <c r="EI25" s="3">
        <f t="shared" si="2"/>
        <v>2.0000000000000001E-4</v>
      </c>
      <c r="EJ25" s="22"/>
      <c r="EK25" s="23" t="s">
        <v>43</v>
      </c>
      <c r="EM25" s="229"/>
      <c r="EO25" s="24"/>
    </row>
    <row r="26" spans="2:145" ht="14.1" customHeight="1">
      <c r="B26" s="227"/>
      <c r="C26" s="209" t="s">
        <v>27</v>
      </c>
      <c r="D26" s="210"/>
      <c r="E26" s="41"/>
      <c r="F26" s="43" t="s">
        <v>74</v>
      </c>
      <c r="G26" s="41" t="s">
        <v>66</v>
      </c>
      <c r="H26" s="42">
        <v>5.9999999999999995E-4</v>
      </c>
      <c r="I26" s="41" t="s">
        <v>66</v>
      </c>
      <c r="J26" s="42">
        <v>5.9999999999999995E-4</v>
      </c>
      <c r="K26" s="41"/>
      <c r="L26" s="43" t="s">
        <v>74</v>
      </c>
      <c r="M26" s="41" t="s">
        <v>66</v>
      </c>
      <c r="N26" s="42">
        <v>5.9999999999999995E-4</v>
      </c>
      <c r="O26" s="41"/>
      <c r="P26" s="43" t="s">
        <v>74</v>
      </c>
      <c r="Q26" s="41" t="s">
        <v>66</v>
      </c>
      <c r="R26" s="42">
        <v>5.9999999999999995E-4</v>
      </c>
      <c r="S26" s="41"/>
      <c r="T26" s="43" t="s">
        <v>74</v>
      </c>
      <c r="U26" s="41"/>
      <c r="V26" s="43" t="s">
        <v>74</v>
      </c>
      <c r="W26" s="41"/>
      <c r="X26" s="43" t="s">
        <v>74</v>
      </c>
      <c r="Y26" s="41" t="s">
        <v>66</v>
      </c>
      <c r="Z26" s="42">
        <v>5.9999999999999995E-4</v>
      </c>
      <c r="AA26" s="41"/>
      <c r="AB26" s="43" t="s">
        <v>74</v>
      </c>
      <c r="AC26" s="41"/>
      <c r="AD26" s="43" t="s">
        <v>74</v>
      </c>
      <c r="AE26" s="41"/>
      <c r="AF26" s="43" t="s">
        <v>74</v>
      </c>
      <c r="AG26" s="41"/>
      <c r="AH26" s="43" t="s">
        <v>74</v>
      </c>
      <c r="AI26" s="41"/>
      <c r="AJ26" s="43" t="s">
        <v>74</v>
      </c>
      <c r="AK26" s="41"/>
      <c r="AL26" s="43" t="s">
        <v>74</v>
      </c>
      <c r="AM26" s="41"/>
      <c r="AN26" s="43" t="s">
        <v>74</v>
      </c>
      <c r="AO26" s="41"/>
      <c r="AP26" s="43" t="s">
        <v>74</v>
      </c>
      <c r="AQ26" s="41"/>
      <c r="AR26" s="43" t="s">
        <v>74</v>
      </c>
      <c r="AS26" s="41" t="s">
        <v>66</v>
      </c>
      <c r="AT26" s="42">
        <v>5.9999999999999995E-4</v>
      </c>
      <c r="AU26" s="41"/>
      <c r="AV26" s="43" t="s">
        <v>74</v>
      </c>
      <c r="AW26" s="41"/>
      <c r="AX26" s="43" t="s">
        <v>74</v>
      </c>
      <c r="AY26" s="41"/>
      <c r="AZ26" s="43" t="s">
        <v>74</v>
      </c>
      <c r="BA26" s="41" t="s">
        <v>66</v>
      </c>
      <c r="BB26" s="42">
        <v>5.9999999999999995E-4</v>
      </c>
      <c r="BC26" s="41"/>
      <c r="BD26" s="43" t="s">
        <v>74</v>
      </c>
      <c r="BE26" s="41" t="s">
        <v>66</v>
      </c>
      <c r="BF26" s="42">
        <v>5.9999999999999995E-4</v>
      </c>
      <c r="BG26" s="41"/>
      <c r="BH26" s="43" t="s">
        <v>74</v>
      </c>
      <c r="BI26" s="41"/>
      <c r="BJ26" s="43" t="s">
        <v>74</v>
      </c>
      <c r="BK26" s="41"/>
      <c r="BL26" s="43" t="s">
        <v>74</v>
      </c>
      <c r="BM26" s="41"/>
      <c r="BN26" s="43" t="s">
        <v>74</v>
      </c>
      <c r="BO26" s="41"/>
      <c r="BP26" s="43" t="s">
        <v>74</v>
      </c>
      <c r="BQ26" s="41" t="s">
        <v>66</v>
      </c>
      <c r="BR26" s="1">
        <v>5.9999999999999995E-4</v>
      </c>
      <c r="BS26" s="41" t="s">
        <v>66</v>
      </c>
      <c r="BT26" s="1">
        <v>5.9999999999999995E-4</v>
      </c>
      <c r="BU26" s="41"/>
      <c r="BV26" s="43" t="s">
        <v>74</v>
      </c>
      <c r="BW26" s="41"/>
      <c r="BX26" s="43" t="s">
        <v>74</v>
      </c>
      <c r="BY26" s="41"/>
      <c r="BZ26" s="43" t="s">
        <v>74</v>
      </c>
      <c r="CA26" s="41"/>
      <c r="CB26" s="43" t="s">
        <v>74</v>
      </c>
      <c r="CC26" s="41"/>
      <c r="CD26" s="43" t="s">
        <v>74</v>
      </c>
      <c r="CE26" s="41"/>
      <c r="CF26" s="43" t="s">
        <v>74</v>
      </c>
      <c r="CG26" s="41"/>
      <c r="CH26" s="43" t="s">
        <v>74</v>
      </c>
      <c r="CI26" s="41"/>
      <c r="CJ26" s="43" t="s">
        <v>74</v>
      </c>
      <c r="CK26" s="2"/>
      <c r="CL26" s="43" t="s">
        <v>74</v>
      </c>
      <c r="CM26" s="2"/>
      <c r="CN26" s="43" t="s">
        <v>74</v>
      </c>
      <c r="CO26" s="2" t="s">
        <v>134</v>
      </c>
      <c r="CP26" s="1">
        <v>5.9999999999999995E-4</v>
      </c>
      <c r="CQ26" s="41" t="s">
        <v>66</v>
      </c>
      <c r="CR26" s="42">
        <v>5.9999999999999995E-4</v>
      </c>
      <c r="CS26" s="41" t="s">
        <v>66</v>
      </c>
      <c r="CT26" s="42">
        <v>5.9999999999999995E-4</v>
      </c>
      <c r="CU26" s="41" t="s">
        <v>66</v>
      </c>
      <c r="CV26" s="42">
        <v>5.9999999999999995E-4</v>
      </c>
      <c r="CW26" s="41"/>
      <c r="CX26" s="43" t="s">
        <v>74</v>
      </c>
      <c r="CY26" s="41" t="s">
        <v>66</v>
      </c>
      <c r="CZ26" s="42">
        <v>5.9999999999999995E-4</v>
      </c>
      <c r="DA26" s="41"/>
      <c r="DB26" s="43" t="s">
        <v>74</v>
      </c>
      <c r="DC26" s="41" t="s">
        <v>66</v>
      </c>
      <c r="DD26" s="42">
        <v>5.9999999999999995E-4</v>
      </c>
      <c r="DE26" s="41"/>
      <c r="DF26" s="43" t="s">
        <v>74</v>
      </c>
      <c r="DG26" s="41"/>
      <c r="DH26" s="43" t="s">
        <v>74</v>
      </c>
      <c r="DI26" s="41"/>
      <c r="DJ26" s="43" t="s">
        <v>74</v>
      </c>
      <c r="DK26" s="41"/>
      <c r="DL26" s="43" t="s">
        <v>74</v>
      </c>
      <c r="DM26" s="41"/>
      <c r="DN26" s="43" t="s">
        <v>74</v>
      </c>
      <c r="DO26" s="41"/>
      <c r="DP26" s="43" t="s">
        <v>74</v>
      </c>
      <c r="DQ26" s="41" t="s">
        <v>66</v>
      </c>
      <c r="DR26" s="42">
        <v>5.9999999999999995E-4</v>
      </c>
      <c r="DS26" s="41"/>
      <c r="DT26" s="43" t="s">
        <v>74</v>
      </c>
      <c r="DU26" s="41"/>
      <c r="DV26" s="43" t="s">
        <v>74</v>
      </c>
      <c r="DW26" s="41"/>
      <c r="DX26" s="43" t="s">
        <v>74</v>
      </c>
      <c r="DY26" s="41"/>
      <c r="DZ26" s="43" t="s">
        <v>74</v>
      </c>
      <c r="EA26" s="41"/>
      <c r="EB26" s="43" t="s">
        <v>74</v>
      </c>
      <c r="EC26" s="41"/>
      <c r="ED26" s="43" t="s">
        <v>74</v>
      </c>
      <c r="EE26" s="20"/>
      <c r="EF26" s="21">
        <f t="shared" si="0"/>
        <v>17</v>
      </c>
      <c r="EG26" s="6"/>
      <c r="EH26" s="5" t="str">
        <f t="shared" si="1"/>
        <v>&lt;</v>
      </c>
      <c r="EI26" s="3">
        <f t="shared" si="2"/>
        <v>5.9999999999999995E-4</v>
      </c>
      <c r="EJ26" s="22"/>
      <c r="EK26" s="23" t="s">
        <v>46</v>
      </c>
      <c r="EM26" s="229"/>
    </row>
    <row r="27" spans="2:145" ht="14.1" customHeight="1">
      <c r="B27" s="227"/>
      <c r="C27" s="209" t="s">
        <v>28</v>
      </c>
      <c r="D27" s="210"/>
      <c r="E27" s="41"/>
      <c r="F27" s="43" t="s">
        <v>74</v>
      </c>
      <c r="G27" s="41" t="s">
        <v>66</v>
      </c>
      <c r="H27" s="42">
        <v>2.9999999999999997E-4</v>
      </c>
      <c r="I27" s="41" t="s">
        <v>66</v>
      </c>
      <c r="J27" s="42">
        <v>2.9999999999999997E-4</v>
      </c>
      <c r="K27" s="41"/>
      <c r="L27" s="43" t="s">
        <v>74</v>
      </c>
      <c r="M27" s="41" t="s">
        <v>66</v>
      </c>
      <c r="N27" s="42">
        <v>2.9999999999999997E-4</v>
      </c>
      <c r="O27" s="41"/>
      <c r="P27" s="43" t="s">
        <v>74</v>
      </c>
      <c r="Q27" s="41" t="s">
        <v>66</v>
      </c>
      <c r="R27" s="42">
        <v>2.9999999999999997E-4</v>
      </c>
      <c r="S27" s="41"/>
      <c r="T27" s="43" t="s">
        <v>74</v>
      </c>
      <c r="U27" s="41"/>
      <c r="V27" s="43" t="s">
        <v>74</v>
      </c>
      <c r="W27" s="41"/>
      <c r="X27" s="43" t="s">
        <v>74</v>
      </c>
      <c r="Y27" s="41" t="s">
        <v>66</v>
      </c>
      <c r="Z27" s="42">
        <v>2.9999999999999997E-4</v>
      </c>
      <c r="AA27" s="41"/>
      <c r="AB27" s="43" t="s">
        <v>74</v>
      </c>
      <c r="AC27" s="41"/>
      <c r="AD27" s="43" t="s">
        <v>74</v>
      </c>
      <c r="AE27" s="41"/>
      <c r="AF27" s="43" t="s">
        <v>74</v>
      </c>
      <c r="AG27" s="41"/>
      <c r="AH27" s="43" t="s">
        <v>74</v>
      </c>
      <c r="AI27" s="41"/>
      <c r="AJ27" s="43" t="s">
        <v>74</v>
      </c>
      <c r="AK27" s="41"/>
      <c r="AL27" s="43" t="s">
        <v>74</v>
      </c>
      <c r="AM27" s="41"/>
      <c r="AN27" s="43" t="s">
        <v>74</v>
      </c>
      <c r="AO27" s="41"/>
      <c r="AP27" s="43" t="s">
        <v>74</v>
      </c>
      <c r="AQ27" s="41"/>
      <c r="AR27" s="43" t="s">
        <v>74</v>
      </c>
      <c r="AS27" s="41" t="s">
        <v>66</v>
      </c>
      <c r="AT27" s="42">
        <v>2.9999999999999997E-4</v>
      </c>
      <c r="AU27" s="41"/>
      <c r="AV27" s="43" t="s">
        <v>74</v>
      </c>
      <c r="AW27" s="41"/>
      <c r="AX27" s="43" t="s">
        <v>74</v>
      </c>
      <c r="AY27" s="41"/>
      <c r="AZ27" s="43" t="s">
        <v>74</v>
      </c>
      <c r="BA27" s="41" t="s">
        <v>66</v>
      </c>
      <c r="BB27" s="42">
        <v>2.9999999999999997E-4</v>
      </c>
      <c r="BC27" s="41"/>
      <c r="BD27" s="43" t="s">
        <v>74</v>
      </c>
      <c r="BE27" s="41" t="s">
        <v>66</v>
      </c>
      <c r="BF27" s="42">
        <v>2.9999999999999997E-4</v>
      </c>
      <c r="BG27" s="41"/>
      <c r="BH27" s="43" t="s">
        <v>74</v>
      </c>
      <c r="BI27" s="41"/>
      <c r="BJ27" s="43" t="s">
        <v>74</v>
      </c>
      <c r="BK27" s="41"/>
      <c r="BL27" s="43" t="s">
        <v>74</v>
      </c>
      <c r="BM27" s="41"/>
      <c r="BN27" s="43" t="s">
        <v>74</v>
      </c>
      <c r="BO27" s="41"/>
      <c r="BP27" s="43" t="s">
        <v>74</v>
      </c>
      <c r="BQ27" s="41" t="s">
        <v>66</v>
      </c>
      <c r="BR27" s="1">
        <v>2.9999999999999997E-4</v>
      </c>
      <c r="BS27" s="41" t="s">
        <v>66</v>
      </c>
      <c r="BT27" s="1">
        <v>2.9999999999999997E-4</v>
      </c>
      <c r="BU27" s="41"/>
      <c r="BV27" s="43" t="s">
        <v>74</v>
      </c>
      <c r="BW27" s="41"/>
      <c r="BX27" s="43" t="s">
        <v>74</v>
      </c>
      <c r="BY27" s="41"/>
      <c r="BZ27" s="43" t="s">
        <v>74</v>
      </c>
      <c r="CA27" s="41"/>
      <c r="CB27" s="43" t="s">
        <v>74</v>
      </c>
      <c r="CC27" s="41"/>
      <c r="CD27" s="43" t="s">
        <v>74</v>
      </c>
      <c r="CE27" s="41"/>
      <c r="CF27" s="43" t="s">
        <v>74</v>
      </c>
      <c r="CG27" s="41"/>
      <c r="CH27" s="43" t="s">
        <v>74</v>
      </c>
      <c r="CI27" s="41"/>
      <c r="CJ27" s="43" t="s">
        <v>74</v>
      </c>
      <c r="CK27" s="2"/>
      <c r="CL27" s="43" t="s">
        <v>74</v>
      </c>
      <c r="CM27" s="2"/>
      <c r="CN27" s="43" t="s">
        <v>74</v>
      </c>
      <c r="CO27" s="2" t="s">
        <v>134</v>
      </c>
      <c r="CP27" s="1">
        <v>2.9999999999999997E-4</v>
      </c>
      <c r="CQ27" s="41" t="s">
        <v>66</v>
      </c>
      <c r="CR27" s="42">
        <v>2.9999999999999997E-4</v>
      </c>
      <c r="CS27" s="41" t="s">
        <v>66</v>
      </c>
      <c r="CT27" s="42">
        <v>2.9999999999999997E-4</v>
      </c>
      <c r="CU27" s="41" t="s">
        <v>66</v>
      </c>
      <c r="CV27" s="42">
        <v>2.9999999999999997E-4</v>
      </c>
      <c r="CW27" s="41"/>
      <c r="CX27" s="43" t="s">
        <v>74</v>
      </c>
      <c r="CY27" s="41" t="s">
        <v>66</v>
      </c>
      <c r="CZ27" s="42">
        <v>2.9999999999999997E-4</v>
      </c>
      <c r="DA27" s="41"/>
      <c r="DB27" s="43" t="s">
        <v>74</v>
      </c>
      <c r="DC27" s="41" t="s">
        <v>66</v>
      </c>
      <c r="DD27" s="42">
        <v>2.9999999999999997E-4</v>
      </c>
      <c r="DE27" s="41"/>
      <c r="DF27" s="43" t="s">
        <v>74</v>
      </c>
      <c r="DG27" s="41"/>
      <c r="DH27" s="43" t="s">
        <v>74</v>
      </c>
      <c r="DI27" s="41"/>
      <c r="DJ27" s="43" t="s">
        <v>74</v>
      </c>
      <c r="DK27" s="41"/>
      <c r="DL27" s="43" t="s">
        <v>74</v>
      </c>
      <c r="DM27" s="41"/>
      <c r="DN27" s="43" t="s">
        <v>74</v>
      </c>
      <c r="DO27" s="41"/>
      <c r="DP27" s="43" t="s">
        <v>74</v>
      </c>
      <c r="DQ27" s="41" t="s">
        <v>66</v>
      </c>
      <c r="DR27" s="42">
        <v>2.9999999999999997E-4</v>
      </c>
      <c r="DS27" s="41"/>
      <c r="DT27" s="43" t="s">
        <v>74</v>
      </c>
      <c r="DU27" s="41"/>
      <c r="DV27" s="43" t="s">
        <v>74</v>
      </c>
      <c r="DW27" s="41"/>
      <c r="DX27" s="43" t="s">
        <v>74</v>
      </c>
      <c r="DY27" s="41"/>
      <c r="DZ27" s="43" t="s">
        <v>74</v>
      </c>
      <c r="EA27" s="41"/>
      <c r="EB27" s="43" t="s">
        <v>74</v>
      </c>
      <c r="EC27" s="41"/>
      <c r="ED27" s="43" t="s">
        <v>74</v>
      </c>
      <c r="EE27" s="20"/>
      <c r="EF27" s="21">
        <f t="shared" si="0"/>
        <v>17</v>
      </c>
      <c r="EG27" s="6"/>
      <c r="EH27" s="5" t="str">
        <f t="shared" si="1"/>
        <v>&lt;</v>
      </c>
      <c r="EI27" s="3">
        <f t="shared" si="2"/>
        <v>2.9999999999999997E-4</v>
      </c>
      <c r="EJ27" s="22"/>
      <c r="EK27" s="23" t="s">
        <v>48</v>
      </c>
      <c r="EM27" s="229"/>
    </row>
    <row r="28" spans="2:145" ht="14.1" customHeight="1">
      <c r="B28" s="227"/>
      <c r="C28" s="209" t="s">
        <v>29</v>
      </c>
      <c r="D28" s="210"/>
      <c r="E28" s="41"/>
      <c r="F28" s="43" t="s">
        <v>74</v>
      </c>
      <c r="G28" s="41" t="s">
        <v>66</v>
      </c>
      <c r="H28" s="42">
        <v>2.9999999999999997E-4</v>
      </c>
      <c r="I28" s="41" t="s">
        <v>66</v>
      </c>
      <c r="J28" s="42">
        <v>2.9999999999999997E-4</v>
      </c>
      <c r="K28" s="41"/>
      <c r="L28" s="43" t="s">
        <v>74</v>
      </c>
      <c r="M28" s="41" t="s">
        <v>66</v>
      </c>
      <c r="N28" s="42">
        <v>2.9999999999999997E-4</v>
      </c>
      <c r="O28" s="41"/>
      <c r="P28" s="43" t="s">
        <v>74</v>
      </c>
      <c r="Q28" s="41" t="s">
        <v>66</v>
      </c>
      <c r="R28" s="42">
        <v>2.9999999999999997E-4</v>
      </c>
      <c r="S28" s="41"/>
      <c r="T28" s="43" t="s">
        <v>74</v>
      </c>
      <c r="U28" s="41"/>
      <c r="V28" s="43" t="s">
        <v>74</v>
      </c>
      <c r="W28" s="41"/>
      <c r="X28" s="43" t="s">
        <v>74</v>
      </c>
      <c r="Y28" s="41" t="s">
        <v>66</v>
      </c>
      <c r="Z28" s="42">
        <v>2.9999999999999997E-4</v>
      </c>
      <c r="AA28" s="41"/>
      <c r="AB28" s="43" t="s">
        <v>74</v>
      </c>
      <c r="AC28" s="41"/>
      <c r="AD28" s="43" t="s">
        <v>74</v>
      </c>
      <c r="AE28" s="41"/>
      <c r="AF28" s="43" t="s">
        <v>74</v>
      </c>
      <c r="AG28" s="41"/>
      <c r="AH28" s="43" t="s">
        <v>74</v>
      </c>
      <c r="AI28" s="41"/>
      <c r="AJ28" s="43" t="s">
        <v>74</v>
      </c>
      <c r="AK28" s="41"/>
      <c r="AL28" s="43" t="s">
        <v>74</v>
      </c>
      <c r="AM28" s="41"/>
      <c r="AN28" s="43" t="s">
        <v>74</v>
      </c>
      <c r="AO28" s="41"/>
      <c r="AP28" s="43" t="s">
        <v>74</v>
      </c>
      <c r="AQ28" s="41"/>
      <c r="AR28" s="43" t="s">
        <v>74</v>
      </c>
      <c r="AS28" s="41" t="s">
        <v>66</v>
      </c>
      <c r="AT28" s="42">
        <v>2.9999999999999997E-4</v>
      </c>
      <c r="AU28" s="41"/>
      <c r="AV28" s="43" t="s">
        <v>74</v>
      </c>
      <c r="AW28" s="41"/>
      <c r="AX28" s="43" t="s">
        <v>74</v>
      </c>
      <c r="AY28" s="41"/>
      <c r="AZ28" s="43" t="s">
        <v>74</v>
      </c>
      <c r="BA28" s="41" t="s">
        <v>66</v>
      </c>
      <c r="BB28" s="42">
        <v>2.9999999999999997E-4</v>
      </c>
      <c r="BC28" s="41"/>
      <c r="BD28" s="43" t="s">
        <v>74</v>
      </c>
      <c r="BE28" s="41" t="s">
        <v>66</v>
      </c>
      <c r="BF28" s="42">
        <v>2.9999999999999997E-4</v>
      </c>
      <c r="BG28" s="41"/>
      <c r="BH28" s="43" t="s">
        <v>74</v>
      </c>
      <c r="BI28" s="41"/>
      <c r="BJ28" s="43" t="s">
        <v>74</v>
      </c>
      <c r="BK28" s="41"/>
      <c r="BL28" s="43" t="s">
        <v>74</v>
      </c>
      <c r="BM28" s="41"/>
      <c r="BN28" s="43" t="s">
        <v>74</v>
      </c>
      <c r="BO28" s="41"/>
      <c r="BP28" s="43" t="s">
        <v>74</v>
      </c>
      <c r="BQ28" s="41" t="s">
        <v>66</v>
      </c>
      <c r="BR28" s="1">
        <v>2.9999999999999997E-4</v>
      </c>
      <c r="BS28" s="41" t="s">
        <v>66</v>
      </c>
      <c r="BT28" s="1">
        <v>2.9999999999999997E-4</v>
      </c>
      <c r="BU28" s="41"/>
      <c r="BV28" s="43" t="s">
        <v>74</v>
      </c>
      <c r="BW28" s="41"/>
      <c r="BX28" s="43" t="s">
        <v>74</v>
      </c>
      <c r="BY28" s="41"/>
      <c r="BZ28" s="43" t="s">
        <v>74</v>
      </c>
      <c r="CA28" s="41"/>
      <c r="CB28" s="43" t="s">
        <v>74</v>
      </c>
      <c r="CC28" s="41"/>
      <c r="CD28" s="43" t="s">
        <v>74</v>
      </c>
      <c r="CE28" s="41"/>
      <c r="CF28" s="43" t="s">
        <v>74</v>
      </c>
      <c r="CG28" s="41"/>
      <c r="CH28" s="43" t="s">
        <v>74</v>
      </c>
      <c r="CI28" s="41"/>
      <c r="CJ28" s="43" t="s">
        <v>74</v>
      </c>
      <c r="CK28" s="2"/>
      <c r="CL28" s="43" t="s">
        <v>74</v>
      </c>
      <c r="CM28" s="2"/>
      <c r="CN28" s="43" t="s">
        <v>74</v>
      </c>
      <c r="CO28" s="2" t="s">
        <v>134</v>
      </c>
      <c r="CP28" s="1">
        <v>2E-3</v>
      </c>
      <c r="CQ28" s="41" t="s">
        <v>66</v>
      </c>
      <c r="CR28" s="42">
        <v>2.9999999999999997E-4</v>
      </c>
      <c r="CS28" s="41" t="s">
        <v>66</v>
      </c>
      <c r="CT28" s="42">
        <v>2.9999999999999997E-4</v>
      </c>
      <c r="CU28" s="41" t="s">
        <v>66</v>
      </c>
      <c r="CV28" s="42">
        <v>2.9999999999999997E-4</v>
      </c>
      <c r="CW28" s="41"/>
      <c r="CX28" s="43" t="s">
        <v>74</v>
      </c>
      <c r="CY28" s="41" t="s">
        <v>66</v>
      </c>
      <c r="CZ28" s="42">
        <v>2.9999999999999997E-4</v>
      </c>
      <c r="DA28" s="41"/>
      <c r="DB28" s="43" t="s">
        <v>74</v>
      </c>
      <c r="DC28" s="41" t="s">
        <v>66</v>
      </c>
      <c r="DD28" s="42">
        <v>2.9999999999999997E-4</v>
      </c>
      <c r="DE28" s="41"/>
      <c r="DF28" s="43" t="s">
        <v>74</v>
      </c>
      <c r="DG28" s="41"/>
      <c r="DH28" s="43" t="s">
        <v>74</v>
      </c>
      <c r="DI28" s="41"/>
      <c r="DJ28" s="43" t="s">
        <v>74</v>
      </c>
      <c r="DK28" s="41"/>
      <c r="DL28" s="43" t="s">
        <v>74</v>
      </c>
      <c r="DM28" s="41"/>
      <c r="DN28" s="43" t="s">
        <v>74</v>
      </c>
      <c r="DO28" s="41"/>
      <c r="DP28" s="43" t="s">
        <v>74</v>
      </c>
      <c r="DQ28" s="41" t="s">
        <v>66</v>
      </c>
      <c r="DR28" s="42">
        <v>2.9999999999999997E-4</v>
      </c>
      <c r="DS28" s="41"/>
      <c r="DT28" s="43" t="s">
        <v>74</v>
      </c>
      <c r="DU28" s="41"/>
      <c r="DV28" s="43" t="s">
        <v>74</v>
      </c>
      <c r="DW28" s="41"/>
      <c r="DX28" s="43" t="s">
        <v>74</v>
      </c>
      <c r="DY28" s="41"/>
      <c r="DZ28" s="43" t="s">
        <v>74</v>
      </c>
      <c r="EA28" s="41"/>
      <c r="EB28" s="43" t="s">
        <v>74</v>
      </c>
      <c r="EC28" s="41"/>
      <c r="ED28" s="43" t="s">
        <v>74</v>
      </c>
      <c r="EE28" s="20"/>
      <c r="EF28" s="21">
        <f t="shared" si="0"/>
        <v>17</v>
      </c>
      <c r="EG28" s="6"/>
      <c r="EH28" s="5" t="str">
        <f t="shared" si="1"/>
        <v>&lt;</v>
      </c>
      <c r="EI28" s="3">
        <f t="shared" si="2"/>
        <v>2E-3</v>
      </c>
      <c r="EJ28" s="22"/>
      <c r="EK28" s="23" t="s">
        <v>42</v>
      </c>
      <c r="EM28" s="229"/>
    </row>
    <row r="29" spans="2:145" ht="14.1" customHeight="1">
      <c r="B29" s="227"/>
      <c r="C29" s="209" t="s">
        <v>30</v>
      </c>
      <c r="D29" s="210"/>
      <c r="E29" s="41" t="s">
        <v>66</v>
      </c>
      <c r="F29" s="42">
        <v>2.0000000000000001E-4</v>
      </c>
      <c r="G29" s="41" t="s">
        <v>66</v>
      </c>
      <c r="H29" s="42">
        <v>2.0000000000000001E-4</v>
      </c>
      <c r="I29" s="41" t="s">
        <v>66</v>
      </c>
      <c r="J29" s="42">
        <v>2.0000000000000001E-4</v>
      </c>
      <c r="K29" s="41" t="s">
        <v>66</v>
      </c>
      <c r="L29" s="42">
        <v>2.0000000000000001E-4</v>
      </c>
      <c r="M29" s="41" t="s">
        <v>66</v>
      </c>
      <c r="N29" s="42">
        <v>2.0000000000000001E-4</v>
      </c>
      <c r="O29" s="41" t="s">
        <v>66</v>
      </c>
      <c r="P29" s="42">
        <v>2.0000000000000001E-4</v>
      </c>
      <c r="Q29" s="41" t="s">
        <v>66</v>
      </c>
      <c r="R29" s="42">
        <v>2.0000000000000001E-4</v>
      </c>
      <c r="S29" s="41" t="s">
        <v>66</v>
      </c>
      <c r="T29" s="42">
        <v>2.0000000000000001E-4</v>
      </c>
      <c r="U29" s="41" t="s">
        <v>66</v>
      </c>
      <c r="V29" s="42">
        <v>2.0000000000000001E-4</v>
      </c>
      <c r="W29" s="41" t="s">
        <v>66</v>
      </c>
      <c r="X29" s="42">
        <v>2.0000000000000001E-4</v>
      </c>
      <c r="Y29" s="41" t="s">
        <v>66</v>
      </c>
      <c r="Z29" s="42">
        <v>2.0000000000000001E-4</v>
      </c>
      <c r="AA29" s="41" t="s">
        <v>66</v>
      </c>
      <c r="AB29" s="42">
        <v>2.0000000000000001E-4</v>
      </c>
      <c r="AC29" s="41" t="s">
        <v>66</v>
      </c>
      <c r="AD29" s="42">
        <v>2.0000000000000001E-4</v>
      </c>
      <c r="AE29" s="41" t="s">
        <v>66</v>
      </c>
      <c r="AF29" s="42">
        <v>2.0000000000000001E-4</v>
      </c>
      <c r="AG29" s="41" t="s">
        <v>66</v>
      </c>
      <c r="AH29" s="42">
        <v>2.0000000000000001E-4</v>
      </c>
      <c r="AI29" s="41" t="s">
        <v>66</v>
      </c>
      <c r="AJ29" s="42">
        <v>2.0000000000000001E-4</v>
      </c>
      <c r="AK29" s="41" t="s">
        <v>66</v>
      </c>
      <c r="AL29" s="42">
        <v>2.0000000000000001E-4</v>
      </c>
      <c r="AM29" s="41" t="s">
        <v>66</v>
      </c>
      <c r="AN29" s="42">
        <v>2.0000000000000001E-4</v>
      </c>
      <c r="AO29" s="41" t="s">
        <v>66</v>
      </c>
      <c r="AP29" s="42">
        <v>2.0000000000000001E-4</v>
      </c>
      <c r="AQ29" s="41" t="s">
        <v>66</v>
      </c>
      <c r="AR29" s="42">
        <v>2.0000000000000001E-4</v>
      </c>
      <c r="AS29" s="41" t="s">
        <v>66</v>
      </c>
      <c r="AT29" s="42">
        <v>2.0000000000000001E-4</v>
      </c>
      <c r="AU29" s="41" t="s">
        <v>66</v>
      </c>
      <c r="AV29" s="42">
        <v>2.0000000000000001E-4</v>
      </c>
      <c r="AW29" s="41" t="s">
        <v>66</v>
      </c>
      <c r="AX29" s="42">
        <v>2.0000000000000001E-4</v>
      </c>
      <c r="AY29" s="41" t="s">
        <v>66</v>
      </c>
      <c r="AZ29" s="42">
        <v>2.0000000000000001E-4</v>
      </c>
      <c r="BA29" s="41" t="s">
        <v>66</v>
      </c>
      <c r="BB29" s="42">
        <v>2.0000000000000001E-4</v>
      </c>
      <c r="BC29" s="41" t="s">
        <v>66</v>
      </c>
      <c r="BD29" s="42">
        <v>2.0000000000000001E-4</v>
      </c>
      <c r="BE29" s="41" t="s">
        <v>66</v>
      </c>
      <c r="BF29" s="42">
        <v>2.0000000000000001E-4</v>
      </c>
      <c r="BG29" s="41" t="s">
        <v>66</v>
      </c>
      <c r="BH29" s="42">
        <v>2.0000000000000001E-4</v>
      </c>
      <c r="BI29" s="41" t="s">
        <v>66</v>
      </c>
      <c r="BJ29" s="42">
        <v>2.0000000000000001E-4</v>
      </c>
      <c r="BK29" s="41" t="s">
        <v>66</v>
      </c>
      <c r="BL29" s="42">
        <v>2.0000000000000001E-4</v>
      </c>
      <c r="BM29" s="37" t="s">
        <v>66</v>
      </c>
      <c r="BN29" s="1">
        <v>2.0000000000000001E-4</v>
      </c>
      <c r="BO29" s="37" t="s">
        <v>66</v>
      </c>
      <c r="BP29" s="1">
        <v>2.0000000000000001E-4</v>
      </c>
      <c r="BQ29" s="37" t="s">
        <v>66</v>
      </c>
      <c r="BR29" s="1">
        <v>2.0000000000000001E-4</v>
      </c>
      <c r="BS29" s="37" t="s">
        <v>66</v>
      </c>
      <c r="BT29" s="1">
        <v>2.0000000000000001E-4</v>
      </c>
      <c r="BU29" s="37" t="s">
        <v>66</v>
      </c>
      <c r="BV29" s="1">
        <v>2.0000000000000001E-4</v>
      </c>
      <c r="BW29" s="41" t="s">
        <v>66</v>
      </c>
      <c r="BX29" s="42">
        <v>2.0000000000000001E-4</v>
      </c>
      <c r="BY29" s="41" t="s">
        <v>66</v>
      </c>
      <c r="BZ29" s="42">
        <v>2.0000000000000001E-4</v>
      </c>
      <c r="CA29" s="41" t="s">
        <v>66</v>
      </c>
      <c r="CB29" s="42">
        <v>2.0000000000000001E-4</v>
      </c>
      <c r="CC29" s="41" t="s">
        <v>66</v>
      </c>
      <c r="CD29" s="42">
        <v>2.0000000000000001E-4</v>
      </c>
      <c r="CE29" s="41" t="s">
        <v>66</v>
      </c>
      <c r="CF29" s="42">
        <v>2.0000000000000001E-4</v>
      </c>
      <c r="CG29" s="41" t="s">
        <v>66</v>
      </c>
      <c r="CH29" s="42">
        <v>2.0000000000000001E-4</v>
      </c>
      <c r="CI29" s="41" t="s">
        <v>66</v>
      </c>
      <c r="CJ29" s="42">
        <v>2.0000000000000001E-4</v>
      </c>
      <c r="CK29" s="2" t="s">
        <v>135</v>
      </c>
      <c r="CL29" s="1">
        <v>1E-3</v>
      </c>
      <c r="CM29" s="2" t="s">
        <v>135</v>
      </c>
      <c r="CN29" s="1">
        <v>1E-3</v>
      </c>
      <c r="CO29" s="2" t="s">
        <v>135</v>
      </c>
      <c r="CP29" s="1">
        <v>1E-3</v>
      </c>
      <c r="CQ29" s="41" t="s">
        <v>66</v>
      </c>
      <c r="CR29" s="42">
        <v>2.0000000000000001E-4</v>
      </c>
      <c r="CS29" s="41" t="s">
        <v>66</v>
      </c>
      <c r="CT29" s="42">
        <v>2.0000000000000001E-4</v>
      </c>
      <c r="CU29" s="41" t="s">
        <v>66</v>
      </c>
      <c r="CV29" s="42">
        <v>2.0000000000000001E-4</v>
      </c>
      <c r="CW29" s="41" t="s">
        <v>66</v>
      </c>
      <c r="CX29" s="42">
        <v>2.0000000000000001E-4</v>
      </c>
      <c r="CY29" s="41" t="s">
        <v>66</v>
      </c>
      <c r="CZ29" s="42">
        <v>2.0000000000000001E-4</v>
      </c>
      <c r="DA29" s="41" t="s">
        <v>66</v>
      </c>
      <c r="DB29" s="42">
        <v>2.0000000000000001E-4</v>
      </c>
      <c r="DC29" s="41" t="s">
        <v>66</v>
      </c>
      <c r="DD29" s="42">
        <v>2.0000000000000001E-4</v>
      </c>
      <c r="DE29" s="41" t="s">
        <v>66</v>
      </c>
      <c r="DF29" s="42">
        <v>2.0000000000000001E-4</v>
      </c>
      <c r="DG29" s="41" t="s">
        <v>66</v>
      </c>
      <c r="DH29" s="42">
        <v>2.0000000000000001E-4</v>
      </c>
      <c r="DI29" s="41" t="s">
        <v>66</v>
      </c>
      <c r="DJ29" s="42">
        <v>2.0000000000000001E-4</v>
      </c>
      <c r="DK29" s="41" t="s">
        <v>66</v>
      </c>
      <c r="DL29" s="42">
        <v>2.0000000000000001E-4</v>
      </c>
      <c r="DM29" s="41" t="s">
        <v>66</v>
      </c>
      <c r="DN29" s="42">
        <v>2.0000000000000001E-4</v>
      </c>
      <c r="DO29" s="41" t="s">
        <v>66</v>
      </c>
      <c r="DP29" s="42">
        <v>2.0000000000000001E-4</v>
      </c>
      <c r="DQ29" s="41" t="s">
        <v>66</v>
      </c>
      <c r="DR29" s="42">
        <v>2.0000000000000001E-4</v>
      </c>
      <c r="DS29" s="41" t="s">
        <v>66</v>
      </c>
      <c r="DT29" s="42">
        <v>2.0000000000000001E-4</v>
      </c>
      <c r="DU29" s="41" t="s">
        <v>66</v>
      </c>
      <c r="DV29" s="42">
        <v>2.0000000000000001E-4</v>
      </c>
      <c r="DW29" s="41" t="s">
        <v>66</v>
      </c>
      <c r="DX29" s="42">
        <v>2.0000000000000001E-4</v>
      </c>
      <c r="DY29" s="41" t="s">
        <v>66</v>
      </c>
      <c r="DZ29" s="42">
        <v>2.0000000000000001E-4</v>
      </c>
      <c r="EA29" s="41" t="s">
        <v>66</v>
      </c>
      <c r="EB29" s="42">
        <v>2.0000000000000001E-4</v>
      </c>
      <c r="EC29" s="41" t="s">
        <v>66</v>
      </c>
      <c r="ED29" s="42">
        <v>2.0000000000000001E-4</v>
      </c>
      <c r="EE29" s="20"/>
      <c r="EF29" s="21">
        <f t="shared" si="0"/>
        <v>65</v>
      </c>
      <c r="EG29" s="6"/>
      <c r="EH29" s="5" t="str">
        <f t="shared" si="1"/>
        <v>&lt;</v>
      </c>
      <c r="EI29" s="3">
        <f t="shared" si="2"/>
        <v>1E-3</v>
      </c>
      <c r="EJ29" s="22"/>
      <c r="EK29" s="23" t="s">
        <v>40</v>
      </c>
      <c r="EM29" s="229"/>
    </row>
    <row r="30" spans="2:145" ht="14.1" customHeight="1">
      <c r="B30" s="227"/>
      <c r="C30" s="209" t="s">
        <v>1</v>
      </c>
      <c r="D30" s="210"/>
      <c r="E30" s="41" t="s">
        <v>66</v>
      </c>
      <c r="F30" s="42">
        <v>2E-3</v>
      </c>
      <c r="G30" s="41" t="s">
        <v>66</v>
      </c>
      <c r="H30" s="42">
        <v>2E-3</v>
      </c>
      <c r="I30" s="41" t="s">
        <v>66</v>
      </c>
      <c r="J30" s="42">
        <v>2E-3</v>
      </c>
      <c r="K30" s="41" t="s">
        <v>66</v>
      </c>
      <c r="L30" s="42">
        <v>2E-3</v>
      </c>
      <c r="M30" s="41" t="s">
        <v>66</v>
      </c>
      <c r="N30" s="42">
        <v>2E-3</v>
      </c>
      <c r="O30" s="41" t="s">
        <v>66</v>
      </c>
      <c r="P30" s="42">
        <v>2E-3</v>
      </c>
      <c r="Q30" s="41" t="s">
        <v>66</v>
      </c>
      <c r="R30" s="42">
        <v>2E-3</v>
      </c>
      <c r="S30" s="41" t="s">
        <v>66</v>
      </c>
      <c r="T30" s="42">
        <v>2E-3</v>
      </c>
      <c r="U30" s="41" t="s">
        <v>66</v>
      </c>
      <c r="V30" s="42">
        <v>2E-3</v>
      </c>
      <c r="W30" s="41" t="s">
        <v>66</v>
      </c>
      <c r="X30" s="42">
        <v>2E-3</v>
      </c>
      <c r="Y30" s="41" t="s">
        <v>66</v>
      </c>
      <c r="Z30" s="42">
        <v>2E-3</v>
      </c>
      <c r="AA30" s="41" t="s">
        <v>66</v>
      </c>
      <c r="AB30" s="42">
        <v>2E-3</v>
      </c>
      <c r="AC30" s="41" t="s">
        <v>66</v>
      </c>
      <c r="AD30" s="42">
        <v>2E-3</v>
      </c>
      <c r="AE30" s="41" t="s">
        <v>66</v>
      </c>
      <c r="AF30" s="42">
        <v>2E-3</v>
      </c>
      <c r="AG30" s="41" t="s">
        <v>66</v>
      </c>
      <c r="AH30" s="42">
        <v>2E-3</v>
      </c>
      <c r="AI30" s="41" t="s">
        <v>66</v>
      </c>
      <c r="AJ30" s="42">
        <v>2E-3</v>
      </c>
      <c r="AK30" s="41" t="s">
        <v>66</v>
      </c>
      <c r="AL30" s="42">
        <v>2E-3</v>
      </c>
      <c r="AM30" s="41" t="s">
        <v>66</v>
      </c>
      <c r="AN30" s="42">
        <v>2E-3</v>
      </c>
      <c r="AO30" s="41" t="s">
        <v>66</v>
      </c>
      <c r="AP30" s="42">
        <v>2E-3</v>
      </c>
      <c r="AQ30" s="41" t="s">
        <v>66</v>
      </c>
      <c r="AR30" s="42">
        <v>2E-3</v>
      </c>
      <c r="AS30" s="41" t="s">
        <v>66</v>
      </c>
      <c r="AT30" s="42">
        <v>2E-3</v>
      </c>
      <c r="AU30" s="41" t="s">
        <v>66</v>
      </c>
      <c r="AV30" s="42">
        <v>2E-3</v>
      </c>
      <c r="AW30" s="41" t="s">
        <v>66</v>
      </c>
      <c r="AX30" s="42">
        <v>2E-3</v>
      </c>
      <c r="AY30" s="41" t="s">
        <v>66</v>
      </c>
      <c r="AZ30" s="42">
        <v>2E-3</v>
      </c>
      <c r="BA30" s="41" t="s">
        <v>66</v>
      </c>
      <c r="BB30" s="42">
        <v>2E-3</v>
      </c>
      <c r="BC30" s="41" t="s">
        <v>66</v>
      </c>
      <c r="BD30" s="42">
        <v>2E-3</v>
      </c>
      <c r="BE30" s="41" t="s">
        <v>66</v>
      </c>
      <c r="BF30" s="42">
        <v>2E-3</v>
      </c>
      <c r="BG30" s="41" t="s">
        <v>66</v>
      </c>
      <c r="BH30" s="42">
        <v>2E-3</v>
      </c>
      <c r="BI30" s="41" t="s">
        <v>66</v>
      </c>
      <c r="BJ30" s="42">
        <v>2E-3</v>
      </c>
      <c r="BK30" s="41" t="s">
        <v>66</v>
      </c>
      <c r="BL30" s="42">
        <v>2E-3</v>
      </c>
      <c r="BM30" s="41" t="s">
        <v>66</v>
      </c>
      <c r="BN30" s="1">
        <v>2E-3</v>
      </c>
      <c r="BO30" s="41" t="s">
        <v>66</v>
      </c>
      <c r="BP30" s="1">
        <v>2E-3</v>
      </c>
      <c r="BQ30" s="41" t="s">
        <v>66</v>
      </c>
      <c r="BR30" s="1">
        <v>2E-3</v>
      </c>
      <c r="BS30" s="41" t="s">
        <v>66</v>
      </c>
      <c r="BT30" s="1">
        <v>2E-3</v>
      </c>
      <c r="BU30" s="41" t="s">
        <v>66</v>
      </c>
      <c r="BV30" s="1">
        <v>2E-3</v>
      </c>
      <c r="BW30" s="41" t="s">
        <v>66</v>
      </c>
      <c r="BX30" s="42">
        <v>2E-3</v>
      </c>
      <c r="BY30" s="41" t="s">
        <v>66</v>
      </c>
      <c r="BZ30" s="42">
        <v>2E-3</v>
      </c>
      <c r="CA30" s="41" t="s">
        <v>66</v>
      </c>
      <c r="CB30" s="42">
        <v>2E-3</v>
      </c>
      <c r="CC30" s="41" t="s">
        <v>66</v>
      </c>
      <c r="CD30" s="42">
        <v>2E-3</v>
      </c>
      <c r="CE30" s="41" t="s">
        <v>66</v>
      </c>
      <c r="CF30" s="42">
        <v>2E-3</v>
      </c>
      <c r="CG30" s="41" t="s">
        <v>66</v>
      </c>
      <c r="CH30" s="42">
        <v>2E-3</v>
      </c>
      <c r="CI30" s="41" t="s">
        <v>66</v>
      </c>
      <c r="CJ30" s="42">
        <v>2E-3</v>
      </c>
      <c r="CK30" s="2" t="s">
        <v>135</v>
      </c>
      <c r="CL30" s="1">
        <v>2E-3</v>
      </c>
      <c r="CM30" s="2" t="s">
        <v>135</v>
      </c>
      <c r="CN30" s="1">
        <v>2E-3</v>
      </c>
      <c r="CO30" s="2" t="s">
        <v>135</v>
      </c>
      <c r="CP30" s="1">
        <v>2E-3</v>
      </c>
      <c r="CQ30" s="41" t="s">
        <v>66</v>
      </c>
      <c r="CR30" s="42">
        <v>2E-3</v>
      </c>
      <c r="CS30" s="41" t="s">
        <v>66</v>
      </c>
      <c r="CT30" s="42">
        <v>2E-3</v>
      </c>
      <c r="CU30" s="41" t="s">
        <v>66</v>
      </c>
      <c r="CV30" s="42">
        <v>2E-3</v>
      </c>
      <c r="CW30" s="41" t="s">
        <v>66</v>
      </c>
      <c r="CX30" s="42">
        <v>2E-3</v>
      </c>
      <c r="CY30" s="41" t="s">
        <v>66</v>
      </c>
      <c r="CZ30" s="42">
        <v>2E-3</v>
      </c>
      <c r="DA30" s="41" t="s">
        <v>66</v>
      </c>
      <c r="DB30" s="42">
        <v>2E-3</v>
      </c>
      <c r="DC30" s="41" t="s">
        <v>66</v>
      </c>
      <c r="DD30" s="42">
        <v>2E-3</v>
      </c>
      <c r="DE30" s="41" t="s">
        <v>66</v>
      </c>
      <c r="DF30" s="42">
        <v>2E-3</v>
      </c>
      <c r="DG30" s="41" t="s">
        <v>66</v>
      </c>
      <c r="DH30" s="42">
        <v>2E-3</v>
      </c>
      <c r="DI30" s="41" t="s">
        <v>66</v>
      </c>
      <c r="DJ30" s="42">
        <v>2E-3</v>
      </c>
      <c r="DK30" s="41" t="s">
        <v>66</v>
      </c>
      <c r="DL30" s="42">
        <v>2E-3</v>
      </c>
      <c r="DM30" s="41" t="s">
        <v>66</v>
      </c>
      <c r="DN30" s="42">
        <v>2E-3</v>
      </c>
      <c r="DO30" s="41" t="s">
        <v>66</v>
      </c>
      <c r="DP30" s="42">
        <v>2E-3</v>
      </c>
      <c r="DQ30" s="41" t="s">
        <v>66</v>
      </c>
      <c r="DR30" s="42">
        <v>2E-3</v>
      </c>
      <c r="DS30" s="41" t="s">
        <v>66</v>
      </c>
      <c r="DT30" s="42">
        <v>2E-3</v>
      </c>
      <c r="DU30" s="41" t="s">
        <v>66</v>
      </c>
      <c r="DV30" s="42">
        <v>2E-3</v>
      </c>
      <c r="DW30" s="41" t="s">
        <v>66</v>
      </c>
      <c r="DX30" s="42">
        <v>2E-3</v>
      </c>
      <c r="DY30" s="41" t="s">
        <v>66</v>
      </c>
      <c r="DZ30" s="42">
        <v>2E-3</v>
      </c>
      <c r="EA30" s="41" t="s">
        <v>66</v>
      </c>
      <c r="EB30" s="42">
        <v>2E-3</v>
      </c>
      <c r="EC30" s="41" t="s">
        <v>66</v>
      </c>
      <c r="ED30" s="42">
        <v>2E-3</v>
      </c>
      <c r="EE30" s="20"/>
      <c r="EF30" s="21">
        <f t="shared" si="0"/>
        <v>65</v>
      </c>
      <c r="EG30" s="6"/>
      <c r="EH30" s="5" t="str">
        <f t="shared" si="1"/>
        <v>&lt;</v>
      </c>
      <c r="EI30" s="3">
        <f t="shared" si="2"/>
        <v>2E-3</v>
      </c>
      <c r="EJ30" s="22"/>
      <c r="EK30" s="23" t="s">
        <v>40</v>
      </c>
      <c r="EM30" s="229"/>
    </row>
    <row r="31" spans="2:145" ht="14.1" customHeight="1">
      <c r="B31" s="227"/>
      <c r="C31" s="211" t="s">
        <v>8</v>
      </c>
      <c r="D31" s="210"/>
      <c r="E31" s="41" t="s">
        <v>66</v>
      </c>
      <c r="F31" s="42">
        <v>1.2E-2</v>
      </c>
      <c r="G31" s="41"/>
      <c r="H31" s="42">
        <v>0.15</v>
      </c>
      <c r="I31" s="41"/>
      <c r="J31" s="42">
        <v>8.1</v>
      </c>
      <c r="K31" s="41"/>
      <c r="L31" s="42">
        <v>5.3999999999999999E-2</v>
      </c>
      <c r="M31" s="41"/>
      <c r="N31" s="42">
        <v>1.8</v>
      </c>
      <c r="O31" s="41" t="s">
        <v>66</v>
      </c>
      <c r="P31" s="42">
        <v>1.2E-2</v>
      </c>
      <c r="Q31" s="41" t="s">
        <v>66</v>
      </c>
      <c r="R31" s="42">
        <v>1.2E-2</v>
      </c>
      <c r="S31" s="41"/>
      <c r="T31" s="46">
        <v>4</v>
      </c>
      <c r="U31" s="41"/>
      <c r="V31" s="42">
        <v>4.8</v>
      </c>
      <c r="W31" s="41"/>
      <c r="X31" s="42">
        <v>1.3</v>
      </c>
      <c r="Y31" s="41"/>
      <c r="Z31" s="42">
        <v>10</v>
      </c>
      <c r="AA31" s="41"/>
      <c r="AB31" s="42">
        <v>1.1000000000000001</v>
      </c>
      <c r="AC31" s="41"/>
      <c r="AD31" s="47">
        <v>0.79</v>
      </c>
      <c r="AE31" s="41"/>
      <c r="AF31" s="42">
        <v>0.67</v>
      </c>
      <c r="AG31" s="41"/>
      <c r="AH31" s="42">
        <v>0.16</v>
      </c>
      <c r="AI31" s="41"/>
      <c r="AJ31" s="42">
        <v>1.3</v>
      </c>
      <c r="AK31" s="41"/>
      <c r="AL31" s="42">
        <v>2.2000000000000002</v>
      </c>
      <c r="AM31" s="41"/>
      <c r="AN31" s="42">
        <v>1.6E-2</v>
      </c>
      <c r="AO31" s="41" t="s">
        <v>66</v>
      </c>
      <c r="AP31" s="42">
        <v>1.2E-2</v>
      </c>
      <c r="AQ31" s="41"/>
      <c r="AR31" s="42">
        <v>1.6</v>
      </c>
      <c r="AS31" s="41"/>
      <c r="AT31" s="42">
        <v>8.5000000000000006E-2</v>
      </c>
      <c r="AU31" s="41" t="s">
        <v>66</v>
      </c>
      <c r="AV31" s="42">
        <v>1.2E-2</v>
      </c>
      <c r="AW31" s="41"/>
      <c r="AX31" s="42">
        <v>4.1000000000000002E-2</v>
      </c>
      <c r="AY31" s="41" t="s">
        <v>66</v>
      </c>
      <c r="AZ31" s="42">
        <v>1.2E-2</v>
      </c>
      <c r="BA31" s="41"/>
      <c r="BB31" s="42">
        <v>0.71</v>
      </c>
      <c r="BC31" s="41"/>
      <c r="BD31" s="42">
        <v>0.17</v>
      </c>
      <c r="BE31" s="41" t="s">
        <v>66</v>
      </c>
      <c r="BF31" s="42">
        <v>1.2E-2</v>
      </c>
      <c r="BG31" s="41" t="s">
        <v>66</v>
      </c>
      <c r="BH31" s="42">
        <v>1.2E-2</v>
      </c>
      <c r="BI31" s="41" t="s">
        <v>66</v>
      </c>
      <c r="BJ31" s="42">
        <v>1.2E-2</v>
      </c>
      <c r="BK31" s="41"/>
      <c r="BL31" s="42">
        <v>7.4999999999999997E-2</v>
      </c>
      <c r="BM31" s="41"/>
      <c r="BN31" s="1">
        <v>2.42</v>
      </c>
      <c r="BO31" s="41"/>
      <c r="BP31" s="1">
        <v>1.83</v>
      </c>
      <c r="BQ31" s="41"/>
      <c r="BR31" s="1">
        <v>2.85</v>
      </c>
      <c r="BS31" s="41"/>
      <c r="BT31" s="1">
        <v>0.39</v>
      </c>
      <c r="BU31" s="41"/>
      <c r="BV31" s="1">
        <v>1.21</v>
      </c>
      <c r="BW31" s="41"/>
      <c r="BX31" s="46">
        <v>2</v>
      </c>
      <c r="BY31" s="41"/>
      <c r="BZ31" s="42">
        <v>5.7</v>
      </c>
      <c r="CA31" s="41"/>
      <c r="CB31" s="42">
        <v>7.2</v>
      </c>
      <c r="CC31" s="41"/>
      <c r="CD31" s="42">
        <v>5.6</v>
      </c>
      <c r="CE31" s="41"/>
      <c r="CF31" s="42">
        <v>0.25</v>
      </c>
      <c r="CG31" s="41"/>
      <c r="CH31" s="46">
        <v>5</v>
      </c>
      <c r="CI31" s="41" t="s">
        <v>66</v>
      </c>
      <c r="CJ31" s="42">
        <v>1.2E-2</v>
      </c>
      <c r="CK31" s="4"/>
      <c r="CL31" s="1">
        <v>5.2</v>
      </c>
      <c r="CM31" s="4"/>
      <c r="CN31" s="1">
        <v>0.2</v>
      </c>
      <c r="CO31" s="4"/>
      <c r="CP31" s="1">
        <v>7.2</v>
      </c>
      <c r="CQ31" s="41"/>
      <c r="CR31" s="42">
        <v>6.6</v>
      </c>
      <c r="CS31" s="41"/>
      <c r="CT31" s="46">
        <v>5</v>
      </c>
      <c r="CU31" s="41"/>
      <c r="CV31" s="42">
        <v>1.6</v>
      </c>
      <c r="CW31" s="41"/>
      <c r="CX31" s="46">
        <v>6.7</v>
      </c>
      <c r="CY31" s="41"/>
      <c r="CZ31" s="42">
        <v>3.2</v>
      </c>
      <c r="DA31" s="41"/>
      <c r="DB31" s="46">
        <v>4</v>
      </c>
      <c r="DC31" s="41" t="s">
        <v>66</v>
      </c>
      <c r="DD31" s="42">
        <v>1.2E-2</v>
      </c>
      <c r="DE31" s="41"/>
      <c r="DF31" s="42">
        <v>3.8</v>
      </c>
      <c r="DG31" s="41"/>
      <c r="DH31" s="42">
        <v>4.0999999999999996</v>
      </c>
      <c r="DI31" s="41"/>
      <c r="DJ31" s="42">
        <v>6.5</v>
      </c>
      <c r="DK31" s="41"/>
      <c r="DL31" s="42">
        <v>3.4</v>
      </c>
      <c r="DM31" s="41"/>
      <c r="DN31" s="47">
        <v>0.1</v>
      </c>
      <c r="DO31" s="41" t="s">
        <v>66</v>
      </c>
      <c r="DP31" s="51">
        <v>1.2E-2</v>
      </c>
      <c r="DQ31" s="41"/>
      <c r="DR31" s="42">
        <v>0.54</v>
      </c>
      <c r="DS31" s="41"/>
      <c r="DT31" s="42">
        <v>3.1</v>
      </c>
      <c r="DU31" s="41"/>
      <c r="DV31" s="42">
        <v>6.3</v>
      </c>
      <c r="DW31" s="41"/>
      <c r="DX31" s="42">
        <v>5.3</v>
      </c>
      <c r="DY31" s="41"/>
      <c r="DZ31" s="42">
        <v>2.6</v>
      </c>
      <c r="EA31" s="41"/>
      <c r="EB31" s="42">
        <v>3.7</v>
      </c>
      <c r="EC31" s="41"/>
      <c r="ED31" s="42">
        <v>5.9</v>
      </c>
      <c r="EE31" s="30"/>
      <c r="EF31" s="21">
        <f t="shared" si="0"/>
        <v>65</v>
      </c>
      <c r="EG31" s="6"/>
      <c r="EH31" s="5" t="str">
        <f t="shared" si="1"/>
        <v/>
      </c>
      <c r="EI31" s="3">
        <f t="shared" si="2"/>
        <v>10</v>
      </c>
      <c r="EJ31" s="22"/>
      <c r="EK31" s="25" t="s">
        <v>49</v>
      </c>
      <c r="EL31" s="26"/>
      <c r="EM31" s="229"/>
    </row>
    <row r="32" spans="2:145" ht="14.1" customHeight="1">
      <c r="B32" s="227"/>
      <c r="C32" s="27"/>
      <c r="D32" s="19" t="s">
        <v>57</v>
      </c>
      <c r="E32" s="41" t="s">
        <v>66</v>
      </c>
      <c r="F32" s="42">
        <v>0.01</v>
      </c>
      <c r="G32" s="41"/>
      <c r="H32" s="42">
        <v>0.15</v>
      </c>
      <c r="I32" s="41"/>
      <c r="J32" s="42">
        <v>8.1</v>
      </c>
      <c r="K32" s="41"/>
      <c r="L32" s="42">
        <v>0.05</v>
      </c>
      <c r="M32" s="41"/>
      <c r="N32" s="42">
        <v>1.8</v>
      </c>
      <c r="O32" s="41" t="s">
        <v>66</v>
      </c>
      <c r="P32" s="42">
        <v>0.01</v>
      </c>
      <c r="Q32" s="41" t="s">
        <v>66</v>
      </c>
      <c r="R32" s="42">
        <v>0.01</v>
      </c>
      <c r="S32" s="41"/>
      <c r="T32" s="46">
        <v>4</v>
      </c>
      <c r="U32" s="41"/>
      <c r="V32" s="42">
        <v>4.8</v>
      </c>
      <c r="W32" s="41"/>
      <c r="X32" s="42">
        <v>1.3</v>
      </c>
      <c r="Y32" s="41"/>
      <c r="Z32" s="42">
        <v>10</v>
      </c>
      <c r="AA32" s="41"/>
      <c r="AB32" s="42">
        <v>1.1000000000000001</v>
      </c>
      <c r="AC32" s="41"/>
      <c r="AD32" s="47">
        <v>0.79</v>
      </c>
      <c r="AE32" s="41"/>
      <c r="AF32" s="42">
        <v>0.67</v>
      </c>
      <c r="AG32" s="41"/>
      <c r="AH32" s="42">
        <v>0.16</v>
      </c>
      <c r="AI32" s="41"/>
      <c r="AJ32" s="42">
        <v>1.3</v>
      </c>
      <c r="AK32" s="41"/>
      <c r="AL32" s="42">
        <v>2.2000000000000002</v>
      </c>
      <c r="AM32" s="41"/>
      <c r="AN32" s="42">
        <v>0.01</v>
      </c>
      <c r="AO32" s="41" t="s">
        <v>66</v>
      </c>
      <c r="AP32" s="42">
        <v>0.01</v>
      </c>
      <c r="AQ32" s="41"/>
      <c r="AR32" s="42">
        <v>1.6</v>
      </c>
      <c r="AS32" s="41"/>
      <c r="AT32" s="42">
        <v>0.08</v>
      </c>
      <c r="AU32" s="41" t="s">
        <v>66</v>
      </c>
      <c r="AV32" s="42">
        <v>0.01</v>
      </c>
      <c r="AW32" s="41"/>
      <c r="AX32" s="42">
        <v>0.04</v>
      </c>
      <c r="AY32" s="41" t="s">
        <v>66</v>
      </c>
      <c r="AZ32" s="42">
        <v>0.01</v>
      </c>
      <c r="BA32" s="41"/>
      <c r="BB32" s="47">
        <v>0.4</v>
      </c>
      <c r="BC32" s="41"/>
      <c r="BD32" s="42">
        <v>0.15</v>
      </c>
      <c r="BE32" s="41" t="s">
        <v>66</v>
      </c>
      <c r="BF32" s="42">
        <v>0.01</v>
      </c>
      <c r="BG32" s="41" t="s">
        <v>66</v>
      </c>
      <c r="BH32" s="42">
        <v>0.01</v>
      </c>
      <c r="BI32" s="41" t="s">
        <v>66</v>
      </c>
      <c r="BJ32" s="42">
        <v>0.01</v>
      </c>
      <c r="BK32" s="41"/>
      <c r="BL32" s="42">
        <v>7.0000000000000007E-2</v>
      </c>
      <c r="BM32" s="41"/>
      <c r="BN32" s="43" t="s">
        <v>74</v>
      </c>
      <c r="BO32" s="41"/>
      <c r="BP32" s="43" t="s">
        <v>74</v>
      </c>
      <c r="BQ32" s="41"/>
      <c r="BR32" s="43" t="s">
        <v>74</v>
      </c>
      <c r="BS32" s="41"/>
      <c r="BT32" s="43" t="s">
        <v>74</v>
      </c>
      <c r="BU32" s="41"/>
      <c r="BV32" s="43" t="s">
        <v>74</v>
      </c>
      <c r="BW32" s="41"/>
      <c r="BX32" s="46">
        <v>2</v>
      </c>
      <c r="BY32" s="41"/>
      <c r="BZ32" s="42">
        <v>5.7</v>
      </c>
      <c r="CA32" s="41"/>
      <c r="CB32" s="42">
        <v>7.2</v>
      </c>
      <c r="CC32" s="41"/>
      <c r="CD32" s="42">
        <v>5.6</v>
      </c>
      <c r="CE32" s="41"/>
      <c r="CF32" s="42">
        <v>0.17</v>
      </c>
      <c r="CG32" s="41"/>
      <c r="CH32" s="46">
        <v>5</v>
      </c>
      <c r="CI32" s="41" t="s">
        <v>66</v>
      </c>
      <c r="CJ32" s="42">
        <v>0.01</v>
      </c>
      <c r="CK32" s="4"/>
      <c r="CL32" s="1">
        <v>5.2</v>
      </c>
      <c r="CM32" s="4"/>
      <c r="CN32" s="1">
        <v>0.2</v>
      </c>
      <c r="CO32" s="4"/>
      <c r="CP32" s="1">
        <v>7.2</v>
      </c>
      <c r="CQ32" s="41"/>
      <c r="CR32" s="42">
        <v>6.6</v>
      </c>
      <c r="CS32" s="41"/>
      <c r="CT32" s="46">
        <v>5</v>
      </c>
      <c r="CU32" s="41"/>
      <c r="CV32" s="42">
        <v>1.6</v>
      </c>
      <c r="CW32" s="41"/>
      <c r="CX32" s="46">
        <v>6.7</v>
      </c>
      <c r="CY32" s="41"/>
      <c r="CZ32" s="42">
        <v>3.2</v>
      </c>
      <c r="DA32" s="41"/>
      <c r="DB32" s="46">
        <v>4</v>
      </c>
      <c r="DC32" s="41" t="s">
        <v>66</v>
      </c>
      <c r="DD32" s="42">
        <v>0.01</v>
      </c>
      <c r="DE32" s="41"/>
      <c r="DF32" s="42">
        <v>3.8</v>
      </c>
      <c r="DG32" s="41"/>
      <c r="DH32" s="42">
        <v>4.0999999999999996</v>
      </c>
      <c r="DI32" s="41"/>
      <c r="DJ32" s="42">
        <v>6.5</v>
      </c>
      <c r="DK32" s="41"/>
      <c r="DL32" s="42">
        <v>3.4</v>
      </c>
      <c r="DM32" s="41"/>
      <c r="DN32" s="47">
        <v>0.1</v>
      </c>
      <c r="DO32" s="41" t="s">
        <v>66</v>
      </c>
      <c r="DP32" s="47">
        <v>0.01</v>
      </c>
      <c r="DQ32" s="41"/>
      <c r="DR32" s="42">
        <v>0.54</v>
      </c>
      <c r="DS32" s="41"/>
      <c r="DT32" s="42">
        <v>3.1</v>
      </c>
      <c r="DU32" s="41"/>
      <c r="DV32" s="42">
        <v>6.3</v>
      </c>
      <c r="DW32" s="41"/>
      <c r="DX32" s="42">
        <v>5.3</v>
      </c>
      <c r="DY32" s="41"/>
      <c r="DZ32" s="42">
        <v>2.6</v>
      </c>
      <c r="EA32" s="41"/>
      <c r="EB32" s="42">
        <v>3.7</v>
      </c>
      <c r="EC32" s="41"/>
      <c r="ED32" s="42">
        <v>5.9</v>
      </c>
      <c r="EE32" s="30"/>
      <c r="EF32" s="21">
        <f t="shared" si="0"/>
        <v>60</v>
      </c>
      <c r="EG32" s="6"/>
      <c r="EH32" s="5" t="str">
        <f t="shared" si="1"/>
        <v/>
      </c>
      <c r="EI32" s="3">
        <f t="shared" si="2"/>
        <v>10</v>
      </c>
      <c r="EJ32" s="22"/>
      <c r="EK32" s="23" t="s">
        <v>35</v>
      </c>
      <c r="EL32" s="26"/>
      <c r="EM32" s="229"/>
    </row>
    <row r="33" spans="2:143" ht="14.1" customHeight="1">
      <c r="B33" s="227"/>
      <c r="C33" s="29"/>
      <c r="D33" s="19" t="s">
        <v>58</v>
      </c>
      <c r="E33" s="41" t="s">
        <v>66</v>
      </c>
      <c r="F33" s="42">
        <v>2E-3</v>
      </c>
      <c r="G33" s="41" t="s">
        <v>66</v>
      </c>
      <c r="H33" s="42">
        <v>2E-3</v>
      </c>
      <c r="I33" s="41" t="s">
        <v>66</v>
      </c>
      <c r="J33" s="42">
        <v>2E-3</v>
      </c>
      <c r="K33" s="41" t="s">
        <v>66</v>
      </c>
      <c r="L33" s="42">
        <v>2E-3</v>
      </c>
      <c r="M33" s="41" t="s">
        <v>66</v>
      </c>
      <c r="N33" s="42">
        <v>2E-3</v>
      </c>
      <c r="O33" s="41" t="s">
        <v>66</v>
      </c>
      <c r="P33" s="42">
        <v>2E-3</v>
      </c>
      <c r="Q33" s="41" t="s">
        <v>66</v>
      </c>
      <c r="R33" s="42">
        <v>2E-3</v>
      </c>
      <c r="S33" s="41" t="s">
        <v>66</v>
      </c>
      <c r="T33" s="42">
        <v>2E-3</v>
      </c>
      <c r="U33" s="41" t="s">
        <v>66</v>
      </c>
      <c r="V33" s="42">
        <v>2E-3</v>
      </c>
      <c r="W33" s="41"/>
      <c r="X33" s="42">
        <v>3.3000000000000002E-2</v>
      </c>
      <c r="Y33" s="41" t="s">
        <v>66</v>
      </c>
      <c r="Z33" s="42">
        <v>2E-3</v>
      </c>
      <c r="AA33" s="41" t="s">
        <v>66</v>
      </c>
      <c r="AB33" s="42">
        <v>2E-3</v>
      </c>
      <c r="AC33" s="41" t="s">
        <v>66</v>
      </c>
      <c r="AD33" s="42">
        <v>2E-3</v>
      </c>
      <c r="AE33" s="41" t="s">
        <v>66</v>
      </c>
      <c r="AF33" s="42">
        <v>2E-3</v>
      </c>
      <c r="AG33" s="41"/>
      <c r="AH33" s="42">
        <v>4.0000000000000001E-3</v>
      </c>
      <c r="AI33" s="41" t="s">
        <v>66</v>
      </c>
      <c r="AJ33" s="42">
        <v>2E-3</v>
      </c>
      <c r="AK33" s="41" t="s">
        <v>66</v>
      </c>
      <c r="AL33" s="42">
        <v>2E-3</v>
      </c>
      <c r="AM33" s="41" t="s">
        <v>66</v>
      </c>
      <c r="AN33" s="42">
        <v>2E-3</v>
      </c>
      <c r="AO33" s="41" t="s">
        <v>66</v>
      </c>
      <c r="AP33" s="42">
        <v>2E-3</v>
      </c>
      <c r="AQ33" s="41" t="s">
        <v>66</v>
      </c>
      <c r="AR33" s="42">
        <v>2E-3</v>
      </c>
      <c r="AS33" s="41"/>
      <c r="AT33" s="42">
        <v>4.0000000000000001E-3</v>
      </c>
      <c r="AU33" s="41" t="s">
        <v>66</v>
      </c>
      <c r="AV33" s="42">
        <v>2E-3</v>
      </c>
      <c r="AW33" s="41" t="s">
        <v>66</v>
      </c>
      <c r="AX33" s="42">
        <v>2E-3</v>
      </c>
      <c r="AY33" s="41" t="s">
        <v>66</v>
      </c>
      <c r="AZ33" s="42">
        <v>2E-3</v>
      </c>
      <c r="BA33" s="41"/>
      <c r="BB33" s="42">
        <v>0.31</v>
      </c>
      <c r="BC33" s="41"/>
      <c r="BD33" s="42">
        <v>2.4E-2</v>
      </c>
      <c r="BE33" s="41" t="s">
        <v>66</v>
      </c>
      <c r="BF33" s="42">
        <v>2E-3</v>
      </c>
      <c r="BG33" s="41" t="s">
        <v>66</v>
      </c>
      <c r="BH33" s="42">
        <v>2E-3</v>
      </c>
      <c r="BI33" s="41" t="s">
        <v>66</v>
      </c>
      <c r="BJ33" s="42">
        <v>2E-3</v>
      </c>
      <c r="BK33" s="41" t="s">
        <v>66</v>
      </c>
      <c r="BL33" s="42">
        <v>2E-3</v>
      </c>
      <c r="BM33" s="41"/>
      <c r="BN33" s="43" t="s">
        <v>74</v>
      </c>
      <c r="BO33" s="41"/>
      <c r="BP33" s="43" t="s">
        <v>74</v>
      </c>
      <c r="BQ33" s="41"/>
      <c r="BR33" s="43" t="s">
        <v>74</v>
      </c>
      <c r="BS33" s="41"/>
      <c r="BT33" s="43" t="s">
        <v>74</v>
      </c>
      <c r="BU33" s="41"/>
      <c r="BV33" s="43" t="s">
        <v>74</v>
      </c>
      <c r="BW33" s="41" t="s">
        <v>66</v>
      </c>
      <c r="BX33" s="42">
        <v>2E-3</v>
      </c>
      <c r="BY33" s="41" t="s">
        <v>66</v>
      </c>
      <c r="BZ33" s="42">
        <v>2E-3</v>
      </c>
      <c r="CA33" s="41" t="s">
        <v>66</v>
      </c>
      <c r="CB33" s="42">
        <v>2E-3</v>
      </c>
      <c r="CC33" s="41" t="s">
        <v>66</v>
      </c>
      <c r="CD33" s="42">
        <v>2E-3</v>
      </c>
      <c r="CE33" s="41"/>
      <c r="CF33" s="42">
        <v>8.4000000000000005E-2</v>
      </c>
      <c r="CG33" s="41" t="s">
        <v>66</v>
      </c>
      <c r="CH33" s="42">
        <v>2E-3</v>
      </c>
      <c r="CI33" s="41" t="s">
        <v>66</v>
      </c>
      <c r="CJ33" s="42">
        <v>2E-3</v>
      </c>
      <c r="CK33" s="2" t="s">
        <v>135</v>
      </c>
      <c r="CL33" s="1">
        <v>0.01</v>
      </c>
      <c r="CM33" s="2" t="s">
        <v>135</v>
      </c>
      <c r="CN33" s="1">
        <v>0.01</v>
      </c>
      <c r="CO33" s="2" t="s">
        <v>135</v>
      </c>
      <c r="CP33" s="1">
        <v>0.01</v>
      </c>
      <c r="CQ33" s="41"/>
      <c r="CR33" s="42">
        <v>2E-3</v>
      </c>
      <c r="CS33" s="41" t="s">
        <v>66</v>
      </c>
      <c r="CT33" s="42">
        <v>2E-3</v>
      </c>
      <c r="CU33" s="41"/>
      <c r="CV33" s="42">
        <v>2E-3</v>
      </c>
      <c r="CW33" s="41" t="s">
        <v>66</v>
      </c>
      <c r="CX33" s="42">
        <v>2E-3</v>
      </c>
      <c r="CY33" s="41"/>
      <c r="CZ33" s="42">
        <v>4.0000000000000001E-3</v>
      </c>
      <c r="DA33" s="41" t="s">
        <v>66</v>
      </c>
      <c r="DB33" s="42">
        <v>2E-3</v>
      </c>
      <c r="DC33" s="41" t="s">
        <v>66</v>
      </c>
      <c r="DD33" s="42">
        <v>2E-3</v>
      </c>
      <c r="DE33" s="41" t="s">
        <v>66</v>
      </c>
      <c r="DF33" s="42">
        <v>2E-3</v>
      </c>
      <c r="DG33" s="41" t="s">
        <v>66</v>
      </c>
      <c r="DH33" s="42">
        <v>2E-3</v>
      </c>
      <c r="DI33" s="41" t="s">
        <v>66</v>
      </c>
      <c r="DJ33" s="42">
        <v>2E-3</v>
      </c>
      <c r="DK33" s="41" t="s">
        <v>66</v>
      </c>
      <c r="DL33" s="42">
        <v>2E-3</v>
      </c>
      <c r="DM33" s="41" t="s">
        <v>66</v>
      </c>
      <c r="DN33" s="42">
        <v>2E-3</v>
      </c>
      <c r="DO33" s="41" t="s">
        <v>66</v>
      </c>
      <c r="DP33" s="42">
        <v>2E-3</v>
      </c>
      <c r="DQ33" s="41" t="s">
        <v>66</v>
      </c>
      <c r="DR33" s="42">
        <v>2E-3</v>
      </c>
      <c r="DS33" s="41" t="s">
        <v>66</v>
      </c>
      <c r="DT33" s="42">
        <v>2E-3</v>
      </c>
      <c r="DU33" s="41" t="s">
        <v>66</v>
      </c>
      <c r="DV33" s="42">
        <v>2E-3</v>
      </c>
      <c r="DW33" s="41" t="s">
        <v>66</v>
      </c>
      <c r="DX33" s="42">
        <v>2E-3</v>
      </c>
      <c r="DY33" s="41" t="s">
        <v>66</v>
      </c>
      <c r="DZ33" s="42">
        <v>2E-3</v>
      </c>
      <c r="EA33" s="41" t="s">
        <v>66</v>
      </c>
      <c r="EB33" s="42">
        <v>2E-3</v>
      </c>
      <c r="EC33" s="41" t="s">
        <v>66</v>
      </c>
      <c r="ED33" s="42">
        <v>2E-3</v>
      </c>
      <c r="EE33" s="30"/>
      <c r="EF33" s="21">
        <f t="shared" si="0"/>
        <v>60</v>
      </c>
      <c r="EG33" s="6"/>
      <c r="EH33" s="5" t="str">
        <f t="shared" si="1"/>
        <v/>
      </c>
      <c r="EI33" s="35">
        <f t="shared" si="2"/>
        <v>0.31</v>
      </c>
      <c r="EJ33" s="22"/>
      <c r="EK33" s="23" t="s">
        <v>35</v>
      </c>
      <c r="EL33" s="26"/>
      <c r="EM33" s="229"/>
    </row>
    <row r="34" spans="2:143" ht="14.1" customHeight="1">
      <c r="B34" s="227"/>
      <c r="C34" s="214" t="s">
        <v>9</v>
      </c>
      <c r="D34" s="210"/>
      <c r="E34" s="41"/>
      <c r="F34" s="42">
        <v>0.16</v>
      </c>
      <c r="G34" s="41"/>
      <c r="H34" s="42">
        <v>0.12</v>
      </c>
      <c r="I34" s="41"/>
      <c r="J34" s="42">
        <v>0.02</v>
      </c>
      <c r="K34" s="41"/>
      <c r="L34" s="42">
        <v>7.0000000000000007E-2</v>
      </c>
      <c r="M34" s="41"/>
      <c r="N34" s="42">
        <v>0.09</v>
      </c>
      <c r="O34" s="41"/>
      <c r="P34" s="42">
        <v>0.31</v>
      </c>
      <c r="Q34" s="41"/>
      <c r="R34" s="42">
        <v>0.08</v>
      </c>
      <c r="S34" s="41" t="s">
        <v>66</v>
      </c>
      <c r="T34" s="42">
        <v>0.02</v>
      </c>
      <c r="U34" s="41" t="s">
        <v>66</v>
      </c>
      <c r="V34" s="42">
        <v>0.02</v>
      </c>
      <c r="W34" s="41"/>
      <c r="X34" s="42">
        <v>0.14000000000000001</v>
      </c>
      <c r="Y34" s="41" t="s">
        <v>66</v>
      </c>
      <c r="Z34" s="42">
        <v>0.02</v>
      </c>
      <c r="AA34" s="41"/>
      <c r="AB34" s="42">
        <v>0.03</v>
      </c>
      <c r="AC34" s="41" t="s">
        <v>66</v>
      </c>
      <c r="AD34" s="42">
        <v>0.02</v>
      </c>
      <c r="AE34" s="41" t="s">
        <v>66</v>
      </c>
      <c r="AF34" s="42">
        <v>0.02</v>
      </c>
      <c r="AG34" s="41" t="s">
        <v>66</v>
      </c>
      <c r="AH34" s="42">
        <v>0.02</v>
      </c>
      <c r="AI34" s="41"/>
      <c r="AJ34" s="42">
        <v>0.03</v>
      </c>
      <c r="AK34" s="41" t="s">
        <v>66</v>
      </c>
      <c r="AL34" s="42">
        <v>0.02</v>
      </c>
      <c r="AM34" s="41"/>
      <c r="AN34" s="42">
        <v>0.06</v>
      </c>
      <c r="AO34" s="41"/>
      <c r="AP34" s="42">
        <v>0.11</v>
      </c>
      <c r="AQ34" s="41" t="s">
        <v>66</v>
      </c>
      <c r="AR34" s="42">
        <v>0.02</v>
      </c>
      <c r="AS34" s="41" t="s">
        <v>66</v>
      </c>
      <c r="AT34" s="42">
        <v>0.02</v>
      </c>
      <c r="AU34" s="41"/>
      <c r="AV34" s="47">
        <v>0.1</v>
      </c>
      <c r="AW34" s="41"/>
      <c r="AX34" s="42">
        <v>0.05</v>
      </c>
      <c r="AY34" s="41"/>
      <c r="AZ34" s="42">
        <v>0.05</v>
      </c>
      <c r="BA34" s="41"/>
      <c r="BB34" s="42">
        <v>0.19</v>
      </c>
      <c r="BC34" s="41"/>
      <c r="BD34" s="42">
        <v>0.05</v>
      </c>
      <c r="BE34" s="41"/>
      <c r="BF34" s="42">
        <v>0.16</v>
      </c>
      <c r="BG34" s="41"/>
      <c r="BH34" s="42">
        <v>0.14000000000000001</v>
      </c>
      <c r="BI34" s="41"/>
      <c r="BJ34" s="42">
        <v>0.21</v>
      </c>
      <c r="BK34" s="41"/>
      <c r="BL34" s="42">
        <v>0.19</v>
      </c>
      <c r="BM34" s="41"/>
      <c r="BN34" s="1">
        <v>0.06</v>
      </c>
      <c r="BO34" s="41"/>
      <c r="BP34" s="1">
        <v>0.06</v>
      </c>
      <c r="BQ34" s="41"/>
      <c r="BR34" s="1">
        <v>0.03</v>
      </c>
      <c r="BS34" s="41"/>
      <c r="BT34" s="1">
        <v>0.02</v>
      </c>
      <c r="BU34" s="41"/>
      <c r="BV34" s="1">
        <v>0.03</v>
      </c>
      <c r="BW34" s="41"/>
      <c r="BX34" s="42">
        <v>0.04</v>
      </c>
      <c r="BY34" s="41"/>
      <c r="BZ34" s="42">
        <v>0.02</v>
      </c>
      <c r="CA34" s="41" t="s">
        <v>66</v>
      </c>
      <c r="CB34" s="42">
        <v>0.02</v>
      </c>
      <c r="CC34" s="41"/>
      <c r="CD34" s="42">
        <v>7.0000000000000007E-2</v>
      </c>
      <c r="CE34" s="41"/>
      <c r="CF34" s="42">
        <v>0.03</v>
      </c>
      <c r="CG34" s="41" t="s">
        <v>66</v>
      </c>
      <c r="CH34" s="42">
        <v>0.02</v>
      </c>
      <c r="CI34" s="41"/>
      <c r="CJ34" s="42">
        <v>0.04</v>
      </c>
      <c r="CK34" s="2" t="s">
        <v>134</v>
      </c>
      <c r="CL34" s="1">
        <v>0.08</v>
      </c>
      <c r="CM34" s="2" t="s">
        <v>134</v>
      </c>
      <c r="CN34" s="1">
        <v>0.08</v>
      </c>
      <c r="CO34" s="2" t="s">
        <v>134</v>
      </c>
      <c r="CP34" s="1">
        <v>0.08</v>
      </c>
      <c r="CQ34" s="41" t="s">
        <v>66</v>
      </c>
      <c r="CR34" s="42">
        <v>0.02</v>
      </c>
      <c r="CS34" s="41"/>
      <c r="CT34" s="42">
        <v>0.04</v>
      </c>
      <c r="CU34" s="41"/>
      <c r="CV34" s="42">
        <v>0.04</v>
      </c>
      <c r="CW34" s="41"/>
      <c r="CX34" s="42">
        <v>0.04</v>
      </c>
      <c r="CY34" s="41"/>
      <c r="CZ34" s="42">
        <v>0.03</v>
      </c>
      <c r="DA34" s="41"/>
      <c r="DB34" s="42">
        <v>0.03</v>
      </c>
      <c r="DC34" s="41"/>
      <c r="DD34" s="42">
        <v>0.05</v>
      </c>
      <c r="DE34" s="41"/>
      <c r="DF34" s="42">
        <v>0.03</v>
      </c>
      <c r="DG34" s="41"/>
      <c r="DH34" s="42">
        <v>7.0000000000000007E-2</v>
      </c>
      <c r="DI34" s="41"/>
      <c r="DJ34" s="42">
        <v>0.02</v>
      </c>
      <c r="DK34" s="41"/>
      <c r="DL34" s="42">
        <v>0.02</v>
      </c>
      <c r="DM34" s="41"/>
      <c r="DN34" s="42">
        <v>0.12</v>
      </c>
      <c r="DO34" s="41"/>
      <c r="DP34" s="42">
        <v>0.08</v>
      </c>
      <c r="DQ34" s="41"/>
      <c r="DR34" s="42">
        <v>0.03</v>
      </c>
      <c r="DS34" s="41"/>
      <c r="DT34" s="42">
        <v>0.04</v>
      </c>
      <c r="DU34" s="41"/>
      <c r="DV34" s="42">
        <v>0.06</v>
      </c>
      <c r="DW34" s="41"/>
      <c r="DX34" s="42">
        <v>0.03</v>
      </c>
      <c r="DY34" s="41"/>
      <c r="DZ34" s="42">
        <v>0.02</v>
      </c>
      <c r="EA34" s="41"/>
      <c r="EB34" s="42">
        <v>0.08</v>
      </c>
      <c r="EC34" s="41"/>
      <c r="ED34" s="42">
        <v>0.06</v>
      </c>
      <c r="EE34" s="20"/>
      <c r="EF34" s="21">
        <f t="shared" si="0"/>
        <v>65</v>
      </c>
      <c r="EG34" s="6"/>
      <c r="EH34" s="5" t="str">
        <f t="shared" si="1"/>
        <v/>
      </c>
      <c r="EI34" s="3">
        <f t="shared" si="2"/>
        <v>0.31</v>
      </c>
      <c r="EJ34" s="22"/>
      <c r="EK34" s="23" t="s">
        <v>50</v>
      </c>
      <c r="EM34" s="229"/>
    </row>
    <row r="35" spans="2:143" ht="14.1" customHeight="1">
      <c r="B35" s="227"/>
      <c r="C35" s="209" t="s">
        <v>10</v>
      </c>
      <c r="D35" s="210"/>
      <c r="E35" s="41"/>
      <c r="F35" s="42">
        <v>0.31</v>
      </c>
      <c r="G35" s="49"/>
      <c r="H35" s="50">
        <v>1.1000000000000001</v>
      </c>
      <c r="I35" s="41"/>
      <c r="J35" s="42">
        <v>0.08</v>
      </c>
      <c r="K35" s="41"/>
      <c r="L35" s="42">
        <v>0.03</v>
      </c>
      <c r="M35" s="41"/>
      <c r="N35" s="42">
        <v>0.06</v>
      </c>
      <c r="O35" s="41"/>
      <c r="P35" s="48">
        <v>0.4</v>
      </c>
      <c r="Q35" s="41"/>
      <c r="R35" s="42">
        <v>7.0000000000000007E-2</v>
      </c>
      <c r="S35" s="41" t="s">
        <v>66</v>
      </c>
      <c r="T35" s="42">
        <v>0.01</v>
      </c>
      <c r="U35" s="41"/>
      <c r="V35" s="42">
        <v>0.01</v>
      </c>
      <c r="W35" s="41"/>
      <c r="X35" s="42">
        <v>0.06</v>
      </c>
      <c r="Y35" s="41"/>
      <c r="Z35" s="42">
        <v>0.02</v>
      </c>
      <c r="AA35" s="41" t="s">
        <v>66</v>
      </c>
      <c r="AB35" s="42">
        <v>0.01</v>
      </c>
      <c r="AC35" s="41"/>
      <c r="AD35" s="42">
        <v>0.01</v>
      </c>
      <c r="AE35" s="41"/>
      <c r="AF35" s="42">
        <v>0.01</v>
      </c>
      <c r="AG35" s="41" t="s">
        <v>66</v>
      </c>
      <c r="AH35" s="42">
        <v>0.01</v>
      </c>
      <c r="AI35" s="41" t="s">
        <v>66</v>
      </c>
      <c r="AJ35" s="42">
        <v>0.01</v>
      </c>
      <c r="AK35" s="41"/>
      <c r="AL35" s="42">
        <v>0.03</v>
      </c>
      <c r="AM35" s="41"/>
      <c r="AN35" s="42">
        <v>0.02</v>
      </c>
      <c r="AO35" s="41"/>
      <c r="AP35" s="42">
        <v>0.26</v>
      </c>
      <c r="AQ35" s="41"/>
      <c r="AR35" s="42">
        <v>0.01</v>
      </c>
      <c r="AS35" s="41"/>
      <c r="AT35" s="42">
        <v>0.01</v>
      </c>
      <c r="AU35" s="41" t="s">
        <v>66</v>
      </c>
      <c r="AV35" s="42">
        <v>0.01</v>
      </c>
      <c r="AW35" s="41" t="s">
        <v>66</v>
      </c>
      <c r="AX35" s="42">
        <v>0.01</v>
      </c>
      <c r="AY35" s="41"/>
      <c r="AZ35" s="42">
        <v>0.02</v>
      </c>
      <c r="BA35" s="41"/>
      <c r="BB35" s="42">
        <v>0.05</v>
      </c>
      <c r="BC35" s="41"/>
      <c r="BD35" s="42">
        <v>0.04</v>
      </c>
      <c r="BE35" s="41"/>
      <c r="BF35" s="47">
        <v>0.1</v>
      </c>
      <c r="BG35" s="41"/>
      <c r="BH35" s="42">
        <v>0.04</v>
      </c>
      <c r="BI35" s="41"/>
      <c r="BJ35" s="42">
        <v>0.04</v>
      </c>
      <c r="BK35" s="41"/>
      <c r="BL35" s="42">
        <v>0.75</v>
      </c>
      <c r="BM35" s="37"/>
      <c r="BN35" s="1">
        <v>0.01</v>
      </c>
      <c r="BO35" s="37" t="s">
        <v>66</v>
      </c>
      <c r="BP35" s="1">
        <v>0.01</v>
      </c>
      <c r="BQ35" s="37"/>
      <c r="BR35" s="1">
        <v>0.01</v>
      </c>
      <c r="BS35" s="37" t="s">
        <v>66</v>
      </c>
      <c r="BT35" s="1">
        <v>0.01</v>
      </c>
      <c r="BU35" s="37" t="s">
        <v>66</v>
      </c>
      <c r="BV35" s="1">
        <v>0.01</v>
      </c>
      <c r="BW35" s="41"/>
      <c r="BX35" s="42">
        <v>0.02</v>
      </c>
      <c r="BY35" s="41" t="s">
        <v>66</v>
      </c>
      <c r="BZ35" s="42">
        <v>0.01</v>
      </c>
      <c r="CA35" s="41" t="s">
        <v>66</v>
      </c>
      <c r="CB35" s="42">
        <v>0.01</v>
      </c>
      <c r="CC35" s="41"/>
      <c r="CD35" s="42">
        <v>0.02</v>
      </c>
      <c r="CE35" s="41"/>
      <c r="CF35" s="42">
        <v>0.03</v>
      </c>
      <c r="CG35" s="41"/>
      <c r="CH35" s="42">
        <v>0.03</v>
      </c>
      <c r="CI35" s="41" t="s">
        <v>66</v>
      </c>
      <c r="CJ35" s="42">
        <v>0.01</v>
      </c>
      <c r="CK35" s="2" t="s">
        <v>134</v>
      </c>
      <c r="CL35" s="1">
        <v>0.02</v>
      </c>
      <c r="CM35" s="2" t="s">
        <v>134</v>
      </c>
      <c r="CN35" s="1">
        <v>0.02</v>
      </c>
      <c r="CO35" s="2" t="s">
        <v>134</v>
      </c>
      <c r="CP35" s="1">
        <v>0.02</v>
      </c>
      <c r="CQ35" s="41" t="s">
        <v>66</v>
      </c>
      <c r="CR35" s="42">
        <v>0.01</v>
      </c>
      <c r="CS35" s="41" t="s">
        <v>66</v>
      </c>
      <c r="CT35" s="42">
        <v>0.01</v>
      </c>
      <c r="CU35" s="41" t="s">
        <v>66</v>
      </c>
      <c r="CV35" s="42">
        <v>0.01</v>
      </c>
      <c r="CW35" s="41"/>
      <c r="CX35" s="42">
        <v>0.01</v>
      </c>
      <c r="CY35" s="41" t="s">
        <v>66</v>
      </c>
      <c r="CZ35" s="42">
        <v>0.01</v>
      </c>
      <c r="DA35" s="41"/>
      <c r="DB35" s="42">
        <v>0.03</v>
      </c>
      <c r="DC35" s="41"/>
      <c r="DD35" s="42">
        <v>0.01</v>
      </c>
      <c r="DE35" s="41"/>
      <c r="DF35" s="42">
        <v>0.04</v>
      </c>
      <c r="DG35" s="41"/>
      <c r="DH35" s="42">
        <v>0.03</v>
      </c>
      <c r="DI35" s="41"/>
      <c r="DJ35" s="42">
        <v>0.04</v>
      </c>
      <c r="DK35" s="41" t="s">
        <v>66</v>
      </c>
      <c r="DL35" s="42">
        <v>0.01</v>
      </c>
      <c r="DM35" s="41"/>
      <c r="DN35" s="42">
        <v>0.09</v>
      </c>
      <c r="DO35" s="41" t="s">
        <v>66</v>
      </c>
      <c r="DP35" s="42">
        <v>0.01</v>
      </c>
      <c r="DQ35" s="41" t="s">
        <v>66</v>
      </c>
      <c r="DR35" s="42">
        <v>0.01</v>
      </c>
      <c r="DS35" s="41"/>
      <c r="DT35" s="42">
        <v>0.02</v>
      </c>
      <c r="DU35" s="41"/>
      <c r="DV35" s="42">
        <v>0.01</v>
      </c>
      <c r="DW35" s="41" t="s">
        <v>66</v>
      </c>
      <c r="DX35" s="42">
        <v>0.01</v>
      </c>
      <c r="DY35" s="41"/>
      <c r="DZ35" s="42">
        <v>0.02</v>
      </c>
      <c r="EA35" s="41"/>
      <c r="EB35" s="42">
        <v>0.02</v>
      </c>
      <c r="EC35" s="41"/>
      <c r="ED35" s="42">
        <v>0.01</v>
      </c>
      <c r="EE35" s="20"/>
      <c r="EF35" s="21">
        <f t="shared" si="0"/>
        <v>65</v>
      </c>
      <c r="EG35" s="6"/>
      <c r="EH35" s="5" t="str">
        <f t="shared" si="1"/>
        <v/>
      </c>
      <c r="EI35" s="3">
        <f t="shared" si="2"/>
        <v>1.1000000000000001</v>
      </c>
      <c r="EJ35" s="22">
        <v>1</v>
      </c>
      <c r="EK35" s="25" t="s">
        <v>51</v>
      </c>
      <c r="EM35" s="229"/>
    </row>
    <row r="36" spans="2:143" ht="14.1" customHeight="1">
      <c r="B36" s="228"/>
      <c r="C36" s="209" t="s">
        <v>31</v>
      </c>
      <c r="D36" s="210"/>
      <c r="E36" s="41"/>
      <c r="F36" s="43" t="s">
        <v>74</v>
      </c>
      <c r="G36" s="41" t="s">
        <v>66</v>
      </c>
      <c r="H36" s="42">
        <v>5.0000000000000001E-3</v>
      </c>
      <c r="I36" s="41" t="s">
        <v>66</v>
      </c>
      <c r="J36" s="42">
        <v>5.0000000000000001E-3</v>
      </c>
      <c r="K36" s="41"/>
      <c r="L36" s="43" t="s">
        <v>74</v>
      </c>
      <c r="M36" s="41" t="s">
        <v>66</v>
      </c>
      <c r="N36" s="42">
        <v>5.0000000000000001E-3</v>
      </c>
      <c r="O36" s="41"/>
      <c r="P36" s="43" t="s">
        <v>74</v>
      </c>
      <c r="Q36" s="41" t="s">
        <v>66</v>
      </c>
      <c r="R36" s="42">
        <v>5.0000000000000001E-3</v>
      </c>
      <c r="S36" s="41"/>
      <c r="T36" s="43" t="s">
        <v>74</v>
      </c>
      <c r="U36" s="41"/>
      <c r="V36" s="43" t="s">
        <v>74</v>
      </c>
      <c r="W36" s="41"/>
      <c r="X36" s="43" t="s">
        <v>74</v>
      </c>
      <c r="Y36" s="41" t="s">
        <v>66</v>
      </c>
      <c r="Z36" s="42">
        <v>5.0000000000000001E-3</v>
      </c>
      <c r="AA36" s="41"/>
      <c r="AB36" s="43" t="s">
        <v>74</v>
      </c>
      <c r="AC36" s="41"/>
      <c r="AD36" s="43" t="s">
        <v>74</v>
      </c>
      <c r="AE36" s="41"/>
      <c r="AF36" s="43" t="s">
        <v>74</v>
      </c>
      <c r="AG36" s="41"/>
      <c r="AH36" s="43" t="s">
        <v>74</v>
      </c>
      <c r="AI36" s="41"/>
      <c r="AJ36" s="43" t="s">
        <v>74</v>
      </c>
      <c r="AK36" s="41"/>
      <c r="AL36" s="43" t="s">
        <v>74</v>
      </c>
      <c r="AM36" s="41"/>
      <c r="AN36" s="43" t="s">
        <v>74</v>
      </c>
      <c r="AO36" s="41"/>
      <c r="AP36" s="43" t="s">
        <v>74</v>
      </c>
      <c r="AQ36" s="41"/>
      <c r="AR36" s="43" t="s">
        <v>74</v>
      </c>
      <c r="AS36" s="41" t="s">
        <v>66</v>
      </c>
      <c r="AT36" s="42">
        <v>5.0000000000000001E-3</v>
      </c>
      <c r="AU36" s="41"/>
      <c r="AV36" s="43" t="s">
        <v>74</v>
      </c>
      <c r="AW36" s="41"/>
      <c r="AX36" s="43" t="s">
        <v>74</v>
      </c>
      <c r="AY36" s="41"/>
      <c r="AZ36" s="43" t="s">
        <v>74</v>
      </c>
      <c r="BA36" s="41" t="s">
        <v>66</v>
      </c>
      <c r="BB36" s="42">
        <v>5.0000000000000001E-3</v>
      </c>
      <c r="BC36" s="41"/>
      <c r="BD36" s="43" t="s">
        <v>74</v>
      </c>
      <c r="BE36" s="41" t="s">
        <v>66</v>
      </c>
      <c r="BF36" s="42">
        <v>5.0000000000000001E-3</v>
      </c>
      <c r="BG36" s="41"/>
      <c r="BH36" s="43" t="s">
        <v>74</v>
      </c>
      <c r="BI36" s="41"/>
      <c r="BJ36" s="43" t="s">
        <v>74</v>
      </c>
      <c r="BK36" s="41"/>
      <c r="BL36" s="43" t="s">
        <v>74</v>
      </c>
      <c r="BM36" s="41"/>
      <c r="BN36" s="43" t="s">
        <v>74</v>
      </c>
      <c r="BO36" s="41"/>
      <c r="BP36" s="43" t="s">
        <v>74</v>
      </c>
      <c r="BQ36" s="41" t="s">
        <v>66</v>
      </c>
      <c r="BR36" s="1">
        <v>5.0000000000000001E-3</v>
      </c>
      <c r="BS36" s="41" t="s">
        <v>66</v>
      </c>
      <c r="BT36" s="1">
        <v>5.0000000000000001E-3</v>
      </c>
      <c r="BU36" s="41"/>
      <c r="BV36" s="43" t="s">
        <v>74</v>
      </c>
      <c r="BW36" s="41"/>
      <c r="BX36" s="43" t="s">
        <v>74</v>
      </c>
      <c r="BY36" s="41"/>
      <c r="BZ36" s="43" t="s">
        <v>74</v>
      </c>
      <c r="CA36" s="41"/>
      <c r="CB36" s="43" t="s">
        <v>74</v>
      </c>
      <c r="CC36" s="41"/>
      <c r="CD36" s="43" t="s">
        <v>74</v>
      </c>
      <c r="CE36" s="41"/>
      <c r="CF36" s="43" t="s">
        <v>74</v>
      </c>
      <c r="CG36" s="41"/>
      <c r="CH36" s="43" t="s">
        <v>74</v>
      </c>
      <c r="CI36" s="41"/>
      <c r="CJ36" s="43" t="s">
        <v>74</v>
      </c>
      <c r="CK36" s="2"/>
      <c r="CL36" s="43" t="s">
        <v>74</v>
      </c>
      <c r="CM36" s="2"/>
      <c r="CN36" s="43" t="s">
        <v>74</v>
      </c>
      <c r="CO36" s="41" t="s">
        <v>66</v>
      </c>
      <c r="CP36" s="42">
        <v>5.0000000000000001E-3</v>
      </c>
      <c r="CQ36" s="41" t="s">
        <v>66</v>
      </c>
      <c r="CR36" s="42">
        <v>5.0000000000000001E-3</v>
      </c>
      <c r="CS36" s="41" t="s">
        <v>66</v>
      </c>
      <c r="CT36" s="42">
        <v>5.0000000000000001E-3</v>
      </c>
      <c r="CU36" s="41" t="s">
        <v>66</v>
      </c>
      <c r="CV36" s="42">
        <v>5.0000000000000001E-3</v>
      </c>
      <c r="CW36" s="41"/>
      <c r="CX36" s="43" t="s">
        <v>74</v>
      </c>
      <c r="CY36" s="41" t="s">
        <v>66</v>
      </c>
      <c r="CZ36" s="42">
        <v>5.0000000000000001E-3</v>
      </c>
      <c r="DA36" s="41"/>
      <c r="DB36" s="43" t="s">
        <v>74</v>
      </c>
      <c r="DC36" s="41" t="s">
        <v>66</v>
      </c>
      <c r="DD36" s="42">
        <v>5.0000000000000001E-3</v>
      </c>
      <c r="DE36" s="41"/>
      <c r="DF36" s="43" t="s">
        <v>74</v>
      </c>
      <c r="DG36" s="41"/>
      <c r="DH36" s="43" t="s">
        <v>74</v>
      </c>
      <c r="DI36" s="41"/>
      <c r="DJ36" s="43" t="s">
        <v>74</v>
      </c>
      <c r="DK36" s="41"/>
      <c r="DL36" s="43" t="s">
        <v>74</v>
      </c>
      <c r="DM36" s="41"/>
      <c r="DN36" s="43" t="s">
        <v>74</v>
      </c>
      <c r="DO36" s="41"/>
      <c r="DP36" s="43" t="s">
        <v>74</v>
      </c>
      <c r="DQ36" s="41" t="s">
        <v>66</v>
      </c>
      <c r="DR36" s="42">
        <v>5.0000000000000001E-3</v>
      </c>
      <c r="DS36" s="41"/>
      <c r="DT36" s="43" t="s">
        <v>74</v>
      </c>
      <c r="DU36" s="41"/>
      <c r="DV36" s="43" t="s">
        <v>74</v>
      </c>
      <c r="DW36" s="41"/>
      <c r="DX36" s="43" t="s">
        <v>74</v>
      </c>
      <c r="DY36" s="41"/>
      <c r="DZ36" s="43" t="s">
        <v>74</v>
      </c>
      <c r="EA36" s="41"/>
      <c r="EB36" s="43" t="s">
        <v>74</v>
      </c>
      <c r="EC36" s="41"/>
      <c r="ED36" s="43" t="s">
        <v>74</v>
      </c>
      <c r="EE36" s="20"/>
      <c r="EF36" s="21">
        <f t="shared" si="0"/>
        <v>17</v>
      </c>
      <c r="EG36" s="6"/>
      <c r="EH36" s="5" t="str">
        <f t="shared" si="1"/>
        <v>&lt;</v>
      </c>
      <c r="EI36" s="3">
        <f t="shared" si="2"/>
        <v>5.0000000000000001E-3</v>
      </c>
      <c r="EJ36" s="22"/>
      <c r="EK36" s="34" t="s">
        <v>61</v>
      </c>
      <c r="EL36" s="26"/>
      <c r="EM36" s="229"/>
    </row>
    <row r="37" spans="2:143" ht="14.1" customHeight="1">
      <c r="B37" s="222" t="s">
        <v>64</v>
      </c>
      <c r="C37" s="212" t="s">
        <v>69</v>
      </c>
      <c r="D37" s="213"/>
      <c r="E37" s="41"/>
      <c r="F37" s="43" t="s">
        <v>74</v>
      </c>
      <c r="G37" s="41"/>
      <c r="H37" s="43" t="s">
        <v>74</v>
      </c>
      <c r="I37" s="41" t="s">
        <v>66</v>
      </c>
      <c r="J37" s="42">
        <v>1E-4</v>
      </c>
      <c r="K37" s="41"/>
      <c r="L37" s="43" t="s">
        <v>74</v>
      </c>
      <c r="M37" s="41"/>
      <c r="N37" s="43" t="s">
        <v>74</v>
      </c>
      <c r="O37" s="41"/>
      <c r="P37" s="43" t="s">
        <v>74</v>
      </c>
      <c r="Q37" s="41" t="s">
        <v>66</v>
      </c>
      <c r="R37" s="42">
        <v>1E-4</v>
      </c>
      <c r="S37" s="41"/>
      <c r="T37" s="43" t="s">
        <v>74</v>
      </c>
      <c r="U37" s="41"/>
      <c r="V37" s="43" t="s">
        <v>74</v>
      </c>
      <c r="W37" s="41"/>
      <c r="X37" s="43" t="s">
        <v>74</v>
      </c>
      <c r="Y37" s="41"/>
      <c r="Z37" s="43" t="s">
        <v>74</v>
      </c>
      <c r="AA37" s="41"/>
      <c r="AB37" s="43" t="s">
        <v>74</v>
      </c>
      <c r="AC37" s="41"/>
      <c r="AD37" s="43" t="s">
        <v>74</v>
      </c>
      <c r="AE37" s="41"/>
      <c r="AF37" s="43" t="s">
        <v>74</v>
      </c>
      <c r="AG37" s="41"/>
      <c r="AH37" s="43" t="s">
        <v>74</v>
      </c>
      <c r="AI37" s="41"/>
      <c r="AJ37" s="43" t="s">
        <v>74</v>
      </c>
      <c r="AK37" s="41"/>
      <c r="AL37" s="43" t="s">
        <v>74</v>
      </c>
      <c r="AM37" s="41"/>
      <c r="AN37" s="43" t="s">
        <v>74</v>
      </c>
      <c r="AO37" s="41"/>
      <c r="AP37" s="43" t="s">
        <v>74</v>
      </c>
      <c r="AQ37" s="41"/>
      <c r="AR37" s="43" t="s">
        <v>74</v>
      </c>
      <c r="AS37" s="41" t="s">
        <v>66</v>
      </c>
      <c r="AT37" s="42">
        <v>1E-4</v>
      </c>
      <c r="AU37" s="41"/>
      <c r="AV37" s="43" t="s">
        <v>74</v>
      </c>
      <c r="AW37" s="41"/>
      <c r="AX37" s="43" t="s">
        <v>74</v>
      </c>
      <c r="AY37" s="41"/>
      <c r="AZ37" s="43" t="s">
        <v>74</v>
      </c>
      <c r="BA37" s="41"/>
      <c r="BB37" s="43" t="s">
        <v>74</v>
      </c>
      <c r="BC37" s="41"/>
      <c r="BD37" s="43" t="s">
        <v>74</v>
      </c>
      <c r="BE37" s="41" t="s">
        <v>66</v>
      </c>
      <c r="BF37" s="42">
        <v>1E-4</v>
      </c>
      <c r="BG37" s="41"/>
      <c r="BH37" s="43" t="s">
        <v>74</v>
      </c>
      <c r="BI37" s="41"/>
      <c r="BJ37" s="43" t="s">
        <v>74</v>
      </c>
      <c r="BK37" s="41"/>
      <c r="BL37" s="43" t="s">
        <v>74</v>
      </c>
      <c r="BM37" s="41"/>
      <c r="BN37" s="43" t="s">
        <v>74</v>
      </c>
      <c r="BO37" s="41"/>
      <c r="BP37" s="43" t="s">
        <v>74</v>
      </c>
      <c r="BQ37" s="41" t="s">
        <v>66</v>
      </c>
      <c r="BR37" s="1">
        <v>2.0000000000000001E-4</v>
      </c>
      <c r="BS37" s="41" t="s">
        <v>66</v>
      </c>
      <c r="BT37" s="1">
        <v>2.0000000000000001E-4</v>
      </c>
      <c r="BU37" s="41"/>
      <c r="BV37" s="43" t="s">
        <v>74</v>
      </c>
      <c r="BW37" s="41"/>
      <c r="BX37" s="43" t="s">
        <v>74</v>
      </c>
      <c r="BY37" s="41"/>
      <c r="BZ37" s="43" t="s">
        <v>74</v>
      </c>
      <c r="CA37" s="41"/>
      <c r="CB37" s="43" t="s">
        <v>74</v>
      </c>
      <c r="CC37" s="41"/>
      <c r="CD37" s="43" t="s">
        <v>74</v>
      </c>
      <c r="CE37" s="41"/>
      <c r="CF37" s="43" t="s">
        <v>74</v>
      </c>
      <c r="CG37" s="41"/>
      <c r="CH37" s="43" t="s">
        <v>74</v>
      </c>
      <c r="CI37" s="41"/>
      <c r="CJ37" s="43" t="s">
        <v>74</v>
      </c>
      <c r="CK37" s="2"/>
      <c r="CL37" s="43" t="s">
        <v>74</v>
      </c>
      <c r="CM37" s="2"/>
      <c r="CN37" s="43" t="s">
        <v>74</v>
      </c>
      <c r="CO37" s="2" t="s">
        <v>134</v>
      </c>
      <c r="CP37" s="1">
        <v>5.9999999999999995E-4</v>
      </c>
      <c r="CQ37" s="41"/>
      <c r="CR37" s="43" t="s">
        <v>74</v>
      </c>
      <c r="CS37" s="41"/>
      <c r="CT37" s="43" t="s">
        <v>74</v>
      </c>
      <c r="CU37" s="41" t="s">
        <v>66</v>
      </c>
      <c r="CV37" s="42">
        <v>1E-4</v>
      </c>
      <c r="CW37" s="41"/>
      <c r="CX37" s="43" t="s">
        <v>74</v>
      </c>
      <c r="CY37" s="41" t="s">
        <v>66</v>
      </c>
      <c r="CZ37" s="42">
        <v>1E-4</v>
      </c>
      <c r="DA37" s="41"/>
      <c r="DB37" s="43" t="s">
        <v>74</v>
      </c>
      <c r="DC37" s="41" t="s">
        <v>66</v>
      </c>
      <c r="DD37" s="42">
        <v>1E-4</v>
      </c>
      <c r="DE37" s="41"/>
      <c r="DF37" s="43" t="s">
        <v>74</v>
      </c>
      <c r="DG37" s="41"/>
      <c r="DH37" s="43" t="s">
        <v>74</v>
      </c>
      <c r="DI37" s="41"/>
      <c r="DJ37" s="43" t="s">
        <v>74</v>
      </c>
      <c r="DK37" s="41"/>
      <c r="DL37" s="43" t="s">
        <v>74</v>
      </c>
      <c r="DM37" s="41"/>
      <c r="DN37" s="43" t="s">
        <v>74</v>
      </c>
      <c r="DO37" s="41"/>
      <c r="DP37" s="43" t="s">
        <v>74</v>
      </c>
      <c r="DQ37" s="41"/>
      <c r="DR37" s="43" t="s">
        <v>65</v>
      </c>
      <c r="DS37" s="41"/>
      <c r="DT37" s="43" t="s">
        <v>65</v>
      </c>
      <c r="DU37" s="41"/>
      <c r="DV37" s="43" t="s">
        <v>65</v>
      </c>
      <c r="DW37" s="41"/>
      <c r="DX37" s="43" t="s">
        <v>65</v>
      </c>
      <c r="DY37" s="41"/>
      <c r="DZ37" s="43" t="s">
        <v>65</v>
      </c>
      <c r="EA37" s="41"/>
      <c r="EB37" s="43" t="s">
        <v>65</v>
      </c>
      <c r="EC37" s="41"/>
      <c r="ED37" s="43" t="s">
        <v>65</v>
      </c>
      <c r="EE37" s="20"/>
      <c r="EF37" s="21">
        <f t="shared" si="0"/>
        <v>10</v>
      </c>
      <c r="EG37" s="31"/>
      <c r="EH37" s="5" t="str">
        <f t="shared" si="1"/>
        <v>&lt;</v>
      </c>
      <c r="EI37" s="3">
        <f t="shared" si="2"/>
        <v>5.9999999999999995E-4</v>
      </c>
      <c r="EJ37" s="22"/>
      <c r="EK37" s="52" t="s">
        <v>75</v>
      </c>
      <c r="EM37" s="229" t="s">
        <v>62</v>
      </c>
    </row>
    <row r="38" spans="2:143" ht="14.1" customHeight="1">
      <c r="B38" s="223"/>
      <c r="C38" s="215" t="s">
        <v>70</v>
      </c>
      <c r="D38" s="216"/>
      <c r="E38" s="41"/>
      <c r="F38" s="43" t="s">
        <v>74</v>
      </c>
      <c r="G38" s="41"/>
      <c r="H38" s="43" t="s">
        <v>74</v>
      </c>
      <c r="I38" s="41" t="s">
        <v>66</v>
      </c>
      <c r="J38" s="42">
        <v>2.0000000000000001E-4</v>
      </c>
      <c r="K38" s="41"/>
      <c r="L38" s="43" t="s">
        <v>74</v>
      </c>
      <c r="M38" s="41"/>
      <c r="N38" s="43" t="s">
        <v>74</v>
      </c>
      <c r="O38" s="41"/>
      <c r="P38" s="43" t="s">
        <v>74</v>
      </c>
      <c r="Q38" s="41" t="s">
        <v>66</v>
      </c>
      <c r="R38" s="42">
        <v>2.0000000000000001E-4</v>
      </c>
      <c r="S38" s="41"/>
      <c r="T38" s="43" t="s">
        <v>74</v>
      </c>
      <c r="U38" s="41"/>
      <c r="V38" s="43" t="s">
        <v>74</v>
      </c>
      <c r="W38" s="41"/>
      <c r="X38" s="43" t="s">
        <v>74</v>
      </c>
      <c r="Y38" s="41"/>
      <c r="Z38" s="43" t="s">
        <v>74</v>
      </c>
      <c r="AA38" s="41"/>
      <c r="AB38" s="43" t="s">
        <v>74</v>
      </c>
      <c r="AC38" s="41"/>
      <c r="AD38" s="43" t="s">
        <v>74</v>
      </c>
      <c r="AE38" s="41"/>
      <c r="AF38" s="43" t="s">
        <v>74</v>
      </c>
      <c r="AG38" s="41"/>
      <c r="AH38" s="43" t="s">
        <v>74</v>
      </c>
      <c r="AI38" s="41"/>
      <c r="AJ38" s="43" t="s">
        <v>74</v>
      </c>
      <c r="AK38" s="41"/>
      <c r="AL38" s="43" t="s">
        <v>74</v>
      </c>
      <c r="AM38" s="41"/>
      <c r="AN38" s="43" t="s">
        <v>74</v>
      </c>
      <c r="AO38" s="41"/>
      <c r="AP38" s="43" t="s">
        <v>74</v>
      </c>
      <c r="AQ38" s="41"/>
      <c r="AR38" s="43" t="s">
        <v>74</v>
      </c>
      <c r="AS38" s="41" t="s">
        <v>66</v>
      </c>
      <c r="AT38" s="42">
        <v>2.0000000000000001E-4</v>
      </c>
      <c r="AU38" s="41"/>
      <c r="AV38" s="43" t="s">
        <v>74</v>
      </c>
      <c r="AW38" s="41"/>
      <c r="AX38" s="43" t="s">
        <v>74</v>
      </c>
      <c r="AY38" s="41"/>
      <c r="AZ38" s="43" t="s">
        <v>74</v>
      </c>
      <c r="BA38" s="41"/>
      <c r="BB38" s="43" t="s">
        <v>74</v>
      </c>
      <c r="BC38" s="41"/>
      <c r="BD38" s="43" t="s">
        <v>74</v>
      </c>
      <c r="BE38" s="41" t="s">
        <v>66</v>
      </c>
      <c r="BF38" s="42">
        <v>2.0000000000000001E-4</v>
      </c>
      <c r="BG38" s="41"/>
      <c r="BH38" s="43" t="s">
        <v>74</v>
      </c>
      <c r="BI38" s="41"/>
      <c r="BJ38" s="43" t="s">
        <v>74</v>
      </c>
      <c r="BK38" s="41"/>
      <c r="BL38" s="43" t="s">
        <v>74</v>
      </c>
      <c r="BM38" s="41"/>
      <c r="BN38" s="43" t="s">
        <v>74</v>
      </c>
      <c r="BO38" s="41"/>
      <c r="BP38" s="43" t="s">
        <v>74</v>
      </c>
      <c r="BQ38" s="41" t="s">
        <v>66</v>
      </c>
      <c r="BR38" s="1">
        <v>2.0000000000000001E-4</v>
      </c>
      <c r="BS38" s="41" t="s">
        <v>66</v>
      </c>
      <c r="BT38" s="1">
        <v>2.0000000000000001E-4</v>
      </c>
      <c r="BU38" s="41"/>
      <c r="BV38" s="43" t="s">
        <v>74</v>
      </c>
      <c r="BW38" s="41"/>
      <c r="BX38" s="43" t="s">
        <v>74</v>
      </c>
      <c r="BY38" s="41"/>
      <c r="BZ38" s="43" t="s">
        <v>74</v>
      </c>
      <c r="CA38" s="41"/>
      <c r="CB38" s="43" t="s">
        <v>74</v>
      </c>
      <c r="CC38" s="41"/>
      <c r="CD38" s="43" t="s">
        <v>74</v>
      </c>
      <c r="CE38" s="41"/>
      <c r="CF38" s="43" t="s">
        <v>74</v>
      </c>
      <c r="CG38" s="41"/>
      <c r="CH38" s="43" t="s">
        <v>74</v>
      </c>
      <c r="CI38" s="41"/>
      <c r="CJ38" s="43" t="s">
        <v>74</v>
      </c>
      <c r="CK38" s="2"/>
      <c r="CL38" s="43" t="s">
        <v>74</v>
      </c>
      <c r="CM38" s="2"/>
      <c r="CN38" s="43" t="s">
        <v>74</v>
      </c>
      <c r="CO38" s="2" t="s">
        <v>134</v>
      </c>
      <c r="CP38" s="1">
        <v>2.0000000000000001E-4</v>
      </c>
      <c r="CQ38" s="41"/>
      <c r="CR38" s="43" t="s">
        <v>74</v>
      </c>
      <c r="CS38" s="41"/>
      <c r="CT38" s="43" t="s">
        <v>74</v>
      </c>
      <c r="CU38" s="41" t="s">
        <v>66</v>
      </c>
      <c r="CV38" s="42">
        <v>2.0000000000000001E-4</v>
      </c>
      <c r="CW38" s="41"/>
      <c r="CX38" s="43" t="s">
        <v>74</v>
      </c>
      <c r="CY38" s="41" t="s">
        <v>66</v>
      </c>
      <c r="CZ38" s="42">
        <v>2.0000000000000001E-4</v>
      </c>
      <c r="DA38" s="41"/>
      <c r="DB38" s="43" t="s">
        <v>74</v>
      </c>
      <c r="DC38" s="41" t="s">
        <v>66</v>
      </c>
      <c r="DD38" s="42">
        <v>2.0000000000000001E-4</v>
      </c>
      <c r="DE38" s="41"/>
      <c r="DF38" s="43" t="s">
        <v>74</v>
      </c>
      <c r="DG38" s="41"/>
      <c r="DH38" s="43" t="s">
        <v>74</v>
      </c>
      <c r="DI38" s="41"/>
      <c r="DJ38" s="43" t="s">
        <v>74</v>
      </c>
      <c r="DK38" s="41"/>
      <c r="DL38" s="43" t="s">
        <v>74</v>
      </c>
      <c r="DM38" s="41"/>
      <c r="DN38" s="43" t="s">
        <v>74</v>
      </c>
      <c r="DO38" s="41"/>
      <c r="DP38" s="43" t="s">
        <v>74</v>
      </c>
      <c r="DQ38" s="41"/>
      <c r="DR38" s="43" t="s">
        <v>65</v>
      </c>
      <c r="DS38" s="41"/>
      <c r="DT38" s="43" t="s">
        <v>65</v>
      </c>
      <c r="DU38" s="41"/>
      <c r="DV38" s="43" t="s">
        <v>65</v>
      </c>
      <c r="DW38" s="41"/>
      <c r="DX38" s="43" t="s">
        <v>65</v>
      </c>
      <c r="DY38" s="41"/>
      <c r="DZ38" s="43" t="s">
        <v>65</v>
      </c>
      <c r="EA38" s="41"/>
      <c r="EB38" s="43" t="s">
        <v>65</v>
      </c>
      <c r="EC38" s="41"/>
      <c r="ED38" s="43" t="s">
        <v>65</v>
      </c>
      <c r="EE38" s="20"/>
      <c r="EF38" s="21">
        <f t="shared" si="0"/>
        <v>10</v>
      </c>
      <c r="EG38" s="31"/>
      <c r="EH38" s="5" t="str">
        <f t="shared" si="1"/>
        <v>&lt;</v>
      </c>
      <c r="EI38" s="3">
        <f t="shared" si="2"/>
        <v>2.0000000000000001E-4</v>
      </c>
      <c r="EJ38" s="22"/>
      <c r="EK38" s="52" t="s">
        <v>76</v>
      </c>
      <c r="EM38" s="229"/>
    </row>
    <row r="39" spans="2:143" ht="14.1" customHeight="1">
      <c r="B39" s="223"/>
      <c r="C39" s="215" t="s">
        <v>71</v>
      </c>
      <c r="D39" s="216"/>
      <c r="E39" s="41"/>
      <c r="F39" s="43" t="s">
        <v>74</v>
      </c>
      <c r="G39" s="41"/>
      <c r="H39" s="43" t="s">
        <v>74</v>
      </c>
      <c r="I39" s="41" t="s">
        <v>66</v>
      </c>
      <c r="J39" s="42">
        <v>2.0000000000000001E-4</v>
      </c>
      <c r="K39" s="41"/>
      <c r="L39" s="43" t="s">
        <v>74</v>
      </c>
      <c r="M39" s="41"/>
      <c r="N39" s="43" t="s">
        <v>74</v>
      </c>
      <c r="O39" s="41"/>
      <c r="P39" s="43" t="s">
        <v>74</v>
      </c>
      <c r="Q39" s="41" t="s">
        <v>66</v>
      </c>
      <c r="R39" s="42">
        <v>2.0000000000000001E-4</v>
      </c>
      <c r="S39" s="41"/>
      <c r="T39" s="43" t="s">
        <v>74</v>
      </c>
      <c r="U39" s="41"/>
      <c r="V39" s="43" t="s">
        <v>74</v>
      </c>
      <c r="W39" s="41"/>
      <c r="X39" s="43" t="s">
        <v>74</v>
      </c>
      <c r="Y39" s="41"/>
      <c r="Z39" s="43" t="s">
        <v>74</v>
      </c>
      <c r="AA39" s="41"/>
      <c r="AB39" s="43" t="s">
        <v>74</v>
      </c>
      <c r="AC39" s="41"/>
      <c r="AD39" s="43" t="s">
        <v>74</v>
      </c>
      <c r="AE39" s="41"/>
      <c r="AF39" s="43" t="s">
        <v>74</v>
      </c>
      <c r="AG39" s="41"/>
      <c r="AH39" s="43" t="s">
        <v>74</v>
      </c>
      <c r="AI39" s="41"/>
      <c r="AJ39" s="43" t="s">
        <v>74</v>
      </c>
      <c r="AK39" s="41"/>
      <c r="AL39" s="43" t="s">
        <v>74</v>
      </c>
      <c r="AM39" s="41"/>
      <c r="AN39" s="43" t="s">
        <v>74</v>
      </c>
      <c r="AO39" s="41"/>
      <c r="AP39" s="43" t="s">
        <v>74</v>
      </c>
      <c r="AQ39" s="41"/>
      <c r="AR39" s="43" t="s">
        <v>74</v>
      </c>
      <c r="AS39" s="41" t="s">
        <v>66</v>
      </c>
      <c r="AT39" s="42">
        <v>2.0000000000000001E-4</v>
      </c>
      <c r="AU39" s="41"/>
      <c r="AV39" s="43" t="s">
        <v>74</v>
      </c>
      <c r="AW39" s="41"/>
      <c r="AX39" s="43" t="s">
        <v>74</v>
      </c>
      <c r="AY39" s="41"/>
      <c r="AZ39" s="43" t="s">
        <v>74</v>
      </c>
      <c r="BA39" s="41"/>
      <c r="BB39" s="43" t="s">
        <v>74</v>
      </c>
      <c r="BC39" s="41"/>
      <c r="BD39" s="43" t="s">
        <v>74</v>
      </c>
      <c r="BE39" s="41" t="s">
        <v>66</v>
      </c>
      <c r="BF39" s="42">
        <v>2.0000000000000001E-4</v>
      </c>
      <c r="BG39" s="41"/>
      <c r="BH39" s="43" t="s">
        <v>74</v>
      </c>
      <c r="BI39" s="41"/>
      <c r="BJ39" s="43" t="s">
        <v>74</v>
      </c>
      <c r="BK39" s="41"/>
      <c r="BL39" s="43" t="s">
        <v>74</v>
      </c>
      <c r="BM39" s="41"/>
      <c r="BN39" s="43" t="s">
        <v>74</v>
      </c>
      <c r="BO39" s="41"/>
      <c r="BP39" s="43" t="s">
        <v>74</v>
      </c>
      <c r="BQ39" s="41" t="s">
        <v>66</v>
      </c>
      <c r="BR39" s="1">
        <v>2.0000000000000001E-4</v>
      </c>
      <c r="BS39" s="41" t="s">
        <v>66</v>
      </c>
      <c r="BT39" s="1">
        <v>2.0000000000000001E-4</v>
      </c>
      <c r="BU39" s="41"/>
      <c r="BV39" s="43" t="s">
        <v>74</v>
      </c>
      <c r="BW39" s="41"/>
      <c r="BX39" s="43" t="s">
        <v>74</v>
      </c>
      <c r="BY39" s="41"/>
      <c r="BZ39" s="43" t="s">
        <v>74</v>
      </c>
      <c r="CA39" s="41"/>
      <c r="CB39" s="43" t="s">
        <v>74</v>
      </c>
      <c r="CC39" s="41"/>
      <c r="CD39" s="43" t="s">
        <v>74</v>
      </c>
      <c r="CE39" s="41"/>
      <c r="CF39" s="43" t="s">
        <v>74</v>
      </c>
      <c r="CG39" s="41"/>
      <c r="CH39" s="43" t="s">
        <v>74</v>
      </c>
      <c r="CI39" s="41"/>
      <c r="CJ39" s="43" t="s">
        <v>74</v>
      </c>
      <c r="CK39" s="2"/>
      <c r="CL39" s="43" t="s">
        <v>74</v>
      </c>
      <c r="CM39" s="2"/>
      <c r="CN39" s="43" t="s">
        <v>74</v>
      </c>
      <c r="CO39" s="2" t="s">
        <v>134</v>
      </c>
      <c r="CP39" s="1">
        <v>2.0000000000000001E-4</v>
      </c>
      <c r="CQ39" s="41"/>
      <c r="CR39" s="43" t="s">
        <v>74</v>
      </c>
      <c r="CS39" s="41"/>
      <c r="CT39" s="43" t="s">
        <v>74</v>
      </c>
      <c r="CU39" s="41" t="s">
        <v>66</v>
      </c>
      <c r="CV39" s="42">
        <v>2.0000000000000001E-4</v>
      </c>
      <c r="CW39" s="41"/>
      <c r="CX39" s="43" t="s">
        <v>74</v>
      </c>
      <c r="CY39" s="41" t="s">
        <v>66</v>
      </c>
      <c r="CZ39" s="42">
        <v>2.0000000000000001E-4</v>
      </c>
      <c r="DA39" s="41"/>
      <c r="DB39" s="43" t="s">
        <v>74</v>
      </c>
      <c r="DC39" s="41" t="s">
        <v>66</v>
      </c>
      <c r="DD39" s="42">
        <v>2.0000000000000001E-4</v>
      </c>
      <c r="DE39" s="41"/>
      <c r="DF39" s="43" t="s">
        <v>74</v>
      </c>
      <c r="DG39" s="41"/>
      <c r="DH39" s="43" t="s">
        <v>74</v>
      </c>
      <c r="DI39" s="41"/>
      <c r="DJ39" s="43" t="s">
        <v>74</v>
      </c>
      <c r="DK39" s="41"/>
      <c r="DL39" s="43" t="s">
        <v>74</v>
      </c>
      <c r="DM39" s="41"/>
      <c r="DN39" s="43" t="s">
        <v>74</v>
      </c>
      <c r="DO39" s="41"/>
      <c r="DP39" s="43" t="s">
        <v>74</v>
      </c>
      <c r="DQ39" s="41"/>
      <c r="DR39" s="43" t="s">
        <v>65</v>
      </c>
      <c r="DS39" s="41"/>
      <c r="DT39" s="43" t="s">
        <v>65</v>
      </c>
      <c r="DU39" s="41"/>
      <c r="DV39" s="43" t="s">
        <v>65</v>
      </c>
      <c r="DW39" s="41"/>
      <c r="DX39" s="43" t="s">
        <v>65</v>
      </c>
      <c r="DY39" s="41"/>
      <c r="DZ39" s="43" t="s">
        <v>65</v>
      </c>
      <c r="EA39" s="41"/>
      <c r="EB39" s="43" t="s">
        <v>65</v>
      </c>
      <c r="EC39" s="41"/>
      <c r="ED39" s="43" t="s">
        <v>65</v>
      </c>
      <c r="EE39" s="20"/>
      <c r="EF39" s="21">
        <f t="shared" si="0"/>
        <v>10</v>
      </c>
      <c r="EG39" s="31"/>
      <c r="EH39" s="5" t="str">
        <f t="shared" si="1"/>
        <v>&lt;</v>
      </c>
      <c r="EI39" s="3">
        <f t="shared" si="2"/>
        <v>2.0000000000000001E-4</v>
      </c>
      <c r="EJ39" s="22"/>
      <c r="EK39" s="52" t="s">
        <v>77</v>
      </c>
      <c r="EM39" s="229"/>
    </row>
    <row r="40" spans="2:143" ht="14.1" customHeight="1">
      <c r="B40" s="224"/>
      <c r="C40" s="212" t="s">
        <v>72</v>
      </c>
      <c r="D40" s="213"/>
      <c r="E40" s="41"/>
      <c r="F40" s="43" t="s">
        <v>74</v>
      </c>
      <c r="G40" s="41"/>
      <c r="H40" s="43" t="s">
        <v>74</v>
      </c>
      <c r="I40" s="41" t="s">
        <v>66</v>
      </c>
      <c r="J40" s="42">
        <v>2.0000000000000001E-4</v>
      </c>
      <c r="K40" s="41"/>
      <c r="L40" s="43" t="s">
        <v>74</v>
      </c>
      <c r="M40" s="41"/>
      <c r="N40" s="43" t="s">
        <v>74</v>
      </c>
      <c r="O40" s="41"/>
      <c r="P40" s="43" t="s">
        <v>74</v>
      </c>
      <c r="Q40" s="41" t="s">
        <v>66</v>
      </c>
      <c r="R40" s="42">
        <v>2.0000000000000001E-4</v>
      </c>
      <c r="S40" s="41"/>
      <c r="T40" s="43" t="s">
        <v>74</v>
      </c>
      <c r="U40" s="41"/>
      <c r="V40" s="43" t="s">
        <v>74</v>
      </c>
      <c r="W40" s="41"/>
      <c r="X40" s="43" t="s">
        <v>74</v>
      </c>
      <c r="Y40" s="41"/>
      <c r="Z40" s="43" t="s">
        <v>74</v>
      </c>
      <c r="AA40" s="41"/>
      <c r="AB40" s="43" t="s">
        <v>74</v>
      </c>
      <c r="AC40" s="41"/>
      <c r="AD40" s="43" t="s">
        <v>74</v>
      </c>
      <c r="AE40" s="41"/>
      <c r="AF40" s="43" t="s">
        <v>74</v>
      </c>
      <c r="AG40" s="41"/>
      <c r="AH40" s="43" t="s">
        <v>74</v>
      </c>
      <c r="AI40" s="41"/>
      <c r="AJ40" s="43" t="s">
        <v>74</v>
      </c>
      <c r="AK40" s="41"/>
      <c r="AL40" s="43" t="s">
        <v>74</v>
      </c>
      <c r="AM40" s="41"/>
      <c r="AN40" s="43" t="s">
        <v>74</v>
      </c>
      <c r="AO40" s="41"/>
      <c r="AP40" s="43" t="s">
        <v>74</v>
      </c>
      <c r="AQ40" s="41"/>
      <c r="AR40" s="43" t="s">
        <v>74</v>
      </c>
      <c r="AS40" s="41" t="s">
        <v>66</v>
      </c>
      <c r="AT40" s="42">
        <v>2.0000000000000001E-4</v>
      </c>
      <c r="AU40" s="41"/>
      <c r="AV40" s="43" t="s">
        <v>74</v>
      </c>
      <c r="AW40" s="41"/>
      <c r="AX40" s="43" t="s">
        <v>74</v>
      </c>
      <c r="AY40" s="41"/>
      <c r="AZ40" s="43" t="s">
        <v>74</v>
      </c>
      <c r="BA40" s="41"/>
      <c r="BB40" s="43" t="s">
        <v>74</v>
      </c>
      <c r="BC40" s="41"/>
      <c r="BD40" s="43" t="s">
        <v>74</v>
      </c>
      <c r="BE40" s="41" t="s">
        <v>66</v>
      </c>
      <c r="BF40" s="42">
        <v>2.0000000000000001E-4</v>
      </c>
      <c r="BG40" s="41"/>
      <c r="BH40" s="43" t="s">
        <v>74</v>
      </c>
      <c r="BI40" s="41"/>
      <c r="BJ40" s="43" t="s">
        <v>74</v>
      </c>
      <c r="BK40" s="41"/>
      <c r="BL40" s="43" t="s">
        <v>74</v>
      </c>
      <c r="BM40" s="37"/>
      <c r="BN40" s="43" t="s">
        <v>74</v>
      </c>
      <c r="BO40" s="41"/>
      <c r="BP40" s="43" t="s">
        <v>74</v>
      </c>
      <c r="BQ40" s="37" t="s">
        <v>66</v>
      </c>
      <c r="BR40" s="1">
        <v>2.0000000000000001E-4</v>
      </c>
      <c r="BS40" s="37" t="s">
        <v>66</v>
      </c>
      <c r="BT40" s="1">
        <v>2.0000000000000001E-4</v>
      </c>
      <c r="BU40" s="37"/>
      <c r="BV40" s="43" t="s">
        <v>74</v>
      </c>
      <c r="BW40" s="41"/>
      <c r="BX40" s="43" t="s">
        <v>74</v>
      </c>
      <c r="BY40" s="41"/>
      <c r="BZ40" s="43" t="s">
        <v>74</v>
      </c>
      <c r="CA40" s="41"/>
      <c r="CB40" s="43" t="s">
        <v>74</v>
      </c>
      <c r="CC40" s="41"/>
      <c r="CD40" s="43" t="s">
        <v>74</v>
      </c>
      <c r="CE40" s="41"/>
      <c r="CF40" s="43" t="s">
        <v>74</v>
      </c>
      <c r="CG40" s="41"/>
      <c r="CH40" s="43" t="s">
        <v>74</v>
      </c>
      <c r="CI40" s="41"/>
      <c r="CJ40" s="43" t="s">
        <v>74</v>
      </c>
      <c r="CK40" s="2"/>
      <c r="CL40" s="43" t="s">
        <v>74</v>
      </c>
      <c r="CM40" s="2"/>
      <c r="CN40" s="43" t="s">
        <v>74</v>
      </c>
      <c r="CO40" s="2" t="s">
        <v>134</v>
      </c>
      <c r="CP40" s="1">
        <v>2.0000000000000001E-4</v>
      </c>
      <c r="CQ40" s="41"/>
      <c r="CR40" s="43" t="s">
        <v>74</v>
      </c>
      <c r="CS40" s="41"/>
      <c r="CT40" s="43" t="s">
        <v>74</v>
      </c>
      <c r="CU40" s="41" t="s">
        <v>66</v>
      </c>
      <c r="CV40" s="42">
        <v>2.0000000000000001E-4</v>
      </c>
      <c r="CW40" s="41"/>
      <c r="CX40" s="43" t="s">
        <v>74</v>
      </c>
      <c r="CY40" s="41" t="s">
        <v>66</v>
      </c>
      <c r="CZ40" s="42">
        <v>2.0000000000000001E-4</v>
      </c>
      <c r="DA40" s="41"/>
      <c r="DB40" s="43" t="s">
        <v>74</v>
      </c>
      <c r="DC40" s="41" t="s">
        <v>66</v>
      </c>
      <c r="DD40" s="42">
        <v>2.0000000000000001E-4</v>
      </c>
      <c r="DE40" s="41"/>
      <c r="DF40" s="43" t="s">
        <v>74</v>
      </c>
      <c r="DG40" s="41"/>
      <c r="DH40" s="43" t="s">
        <v>74</v>
      </c>
      <c r="DI40" s="41"/>
      <c r="DJ40" s="43" t="s">
        <v>74</v>
      </c>
      <c r="DK40" s="41"/>
      <c r="DL40" s="43" t="s">
        <v>74</v>
      </c>
      <c r="DM40" s="41"/>
      <c r="DN40" s="43" t="s">
        <v>74</v>
      </c>
      <c r="DO40" s="41"/>
      <c r="DP40" s="43" t="s">
        <v>74</v>
      </c>
      <c r="DQ40" s="41"/>
      <c r="DR40" s="43" t="s">
        <v>65</v>
      </c>
      <c r="DS40" s="41"/>
      <c r="DT40" s="43" t="s">
        <v>65</v>
      </c>
      <c r="DU40" s="41"/>
      <c r="DV40" s="43" t="s">
        <v>65</v>
      </c>
      <c r="DW40" s="41"/>
      <c r="DX40" s="43" t="s">
        <v>65</v>
      </c>
      <c r="DY40" s="41"/>
      <c r="DZ40" s="43" t="s">
        <v>65</v>
      </c>
      <c r="EA40" s="41"/>
      <c r="EB40" s="43" t="s">
        <v>65</v>
      </c>
      <c r="EC40" s="41"/>
      <c r="ED40" s="43" t="s">
        <v>65</v>
      </c>
      <c r="EE40" s="20"/>
      <c r="EF40" s="21">
        <f t="shared" si="0"/>
        <v>10</v>
      </c>
      <c r="EG40" s="31"/>
      <c r="EH40" s="5" t="str">
        <f t="shared" si="1"/>
        <v>&lt;</v>
      </c>
      <c r="EI40" s="3">
        <f t="shared" si="2"/>
        <v>2.0000000000000001E-4</v>
      </c>
      <c r="EJ40" s="22"/>
      <c r="EK40" s="52" t="s">
        <v>78</v>
      </c>
      <c r="EM40" s="229"/>
    </row>
    <row r="41" spans="2:143" ht="14.1" customHeight="1">
      <c r="B41" s="225"/>
      <c r="C41" s="212" t="s">
        <v>73</v>
      </c>
      <c r="D41" s="213"/>
      <c r="E41" s="41"/>
      <c r="F41" s="43" t="s">
        <v>74</v>
      </c>
      <c r="G41" s="41"/>
      <c r="H41" s="43" t="s">
        <v>74</v>
      </c>
      <c r="I41" s="41" t="s">
        <v>66</v>
      </c>
      <c r="J41" s="42">
        <v>1E-4</v>
      </c>
      <c r="K41" s="41"/>
      <c r="L41" s="43" t="s">
        <v>74</v>
      </c>
      <c r="M41" s="41"/>
      <c r="N41" s="43" t="s">
        <v>74</v>
      </c>
      <c r="O41" s="41"/>
      <c r="P41" s="43" t="s">
        <v>74</v>
      </c>
      <c r="Q41" s="41" t="s">
        <v>66</v>
      </c>
      <c r="R41" s="42">
        <v>1E-4</v>
      </c>
      <c r="S41" s="41"/>
      <c r="T41" s="43" t="s">
        <v>74</v>
      </c>
      <c r="U41" s="41"/>
      <c r="V41" s="43" t="s">
        <v>74</v>
      </c>
      <c r="W41" s="41"/>
      <c r="X41" s="43" t="s">
        <v>74</v>
      </c>
      <c r="Y41" s="41"/>
      <c r="Z41" s="43" t="s">
        <v>74</v>
      </c>
      <c r="AA41" s="41"/>
      <c r="AB41" s="43" t="s">
        <v>74</v>
      </c>
      <c r="AC41" s="41"/>
      <c r="AD41" s="43" t="s">
        <v>74</v>
      </c>
      <c r="AE41" s="41"/>
      <c r="AF41" s="43" t="s">
        <v>74</v>
      </c>
      <c r="AG41" s="41"/>
      <c r="AH41" s="43" t="s">
        <v>74</v>
      </c>
      <c r="AI41" s="41"/>
      <c r="AJ41" s="43" t="s">
        <v>74</v>
      </c>
      <c r="AK41" s="41"/>
      <c r="AL41" s="43" t="s">
        <v>74</v>
      </c>
      <c r="AM41" s="41"/>
      <c r="AN41" s="43" t="s">
        <v>74</v>
      </c>
      <c r="AO41" s="41"/>
      <c r="AP41" s="43" t="s">
        <v>74</v>
      </c>
      <c r="AQ41" s="41"/>
      <c r="AR41" s="43" t="s">
        <v>74</v>
      </c>
      <c r="AS41" s="41" t="s">
        <v>66</v>
      </c>
      <c r="AT41" s="42">
        <v>1E-4</v>
      </c>
      <c r="AU41" s="41"/>
      <c r="AV41" s="43" t="s">
        <v>74</v>
      </c>
      <c r="AW41" s="41"/>
      <c r="AX41" s="43" t="s">
        <v>74</v>
      </c>
      <c r="AY41" s="41"/>
      <c r="AZ41" s="43" t="s">
        <v>74</v>
      </c>
      <c r="BA41" s="41"/>
      <c r="BB41" s="43" t="s">
        <v>74</v>
      </c>
      <c r="BC41" s="41"/>
      <c r="BD41" s="43" t="s">
        <v>74</v>
      </c>
      <c r="BE41" s="41" t="s">
        <v>66</v>
      </c>
      <c r="BF41" s="42">
        <v>1E-4</v>
      </c>
      <c r="BG41" s="41"/>
      <c r="BH41" s="43" t="s">
        <v>74</v>
      </c>
      <c r="BI41" s="41"/>
      <c r="BJ41" s="43" t="s">
        <v>74</v>
      </c>
      <c r="BK41" s="41"/>
      <c r="BL41" s="43" t="s">
        <v>74</v>
      </c>
      <c r="BM41" s="41"/>
      <c r="BN41" s="43" t="s">
        <v>74</v>
      </c>
      <c r="BO41" s="41"/>
      <c r="BP41" s="43" t="s">
        <v>74</v>
      </c>
      <c r="BQ41" s="41" t="s">
        <v>66</v>
      </c>
      <c r="BR41" s="1">
        <v>2.0000000000000001E-4</v>
      </c>
      <c r="BS41" s="41" t="s">
        <v>66</v>
      </c>
      <c r="BT41" s="1">
        <v>2.0000000000000001E-4</v>
      </c>
      <c r="BU41" s="41"/>
      <c r="BV41" s="43" t="s">
        <v>74</v>
      </c>
      <c r="BW41" s="41"/>
      <c r="BX41" s="43" t="s">
        <v>74</v>
      </c>
      <c r="BY41" s="41"/>
      <c r="BZ41" s="43" t="s">
        <v>74</v>
      </c>
      <c r="CA41" s="41"/>
      <c r="CB41" s="43" t="s">
        <v>74</v>
      </c>
      <c r="CC41" s="41"/>
      <c r="CD41" s="43" t="s">
        <v>74</v>
      </c>
      <c r="CE41" s="41"/>
      <c r="CF41" s="43" t="s">
        <v>74</v>
      </c>
      <c r="CG41" s="41"/>
      <c r="CH41" s="43" t="s">
        <v>74</v>
      </c>
      <c r="CI41" s="41"/>
      <c r="CJ41" s="43" t="s">
        <v>74</v>
      </c>
      <c r="CK41" s="2"/>
      <c r="CL41" s="43" t="s">
        <v>74</v>
      </c>
      <c r="CM41" s="2"/>
      <c r="CN41" s="43" t="s">
        <v>74</v>
      </c>
      <c r="CO41" s="2" t="s">
        <v>134</v>
      </c>
      <c r="CP41" s="1">
        <v>2.0000000000000001E-4</v>
      </c>
      <c r="CQ41" s="41"/>
      <c r="CR41" s="43" t="s">
        <v>74</v>
      </c>
      <c r="CS41" s="41"/>
      <c r="CT41" s="43" t="s">
        <v>74</v>
      </c>
      <c r="CU41" s="41" t="s">
        <v>66</v>
      </c>
      <c r="CV41" s="42">
        <v>1E-4</v>
      </c>
      <c r="CW41" s="41"/>
      <c r="CX41" s="43" t="s">
        <v>74</v>
      </c>
      <c r="CY41" s="41" t="s">
        <v>66</v>
      </c>
      <c r="CZ41" s="42">
        <v>1E-4</v>
      </c>
      <c r="DA41" s="41"/>
      <c r="DB41" s="43" t="s">
        <v>74</v>
      </c>
      <c r="DC41" s="41" t="s">
        <v>66</v>
      </c>
      <c r="DD41" s="42">
        <v>1E-4</v>
      </c>
      <c r="DE41" s="41"/>
      <c r="DF41" s="43" t="s">
        <v>74</v>
      </c>
      <c r="DG41" s="41"/>
      <c r="DH41" s="43" t="s">
        <v>74</v>
      </c>
      <c r="DI41" s="41"/>
      <c r="DJ41" s="43" t="s">
        <v>74</v>
      </c>
      <c r="DK41" s="41"/>
      <c r="DL41" s="43" t="s">
        <v>74</v>
      </c>
      <c r="DM41" s="41"/>
      <c r="DN41" s="43" t="s">
        <v>74</v>
      </c>
      <c r="DO41" s="41"/>
      <c r="DP41" s="43" t="s">
        <v>74</v>
      </c>
      <c r="DQ41" s="41"/>
      <c r="DR41" s="43" t="s">
        <v>65</v>
      </c>
      <c r="DS41" s="41"/>
      <c r="DT41" s="43" t="s">
        <v>65</v>
      </c>
      <c r="DU41" s="41"/>
      <c r="DV41" s="43" t="s">
        <v>65</v>
      </c>
      <c r="DW41" s="41"/>
      <c r="DX41" s="43" t="s">
        <v>65</v>
      </c>
      <c r="DY41" s="41"/>
      <c r="DZ41" s="43" t="s">
        <v>65</v>
      </c>
      <c r="EA41" s="41"/>
      <c r="EB41" s="43" t="s">
        <v>65</v>
      </c>
      <c r="EC41" s="41"/>
      <c r="ED41" s="43" t="s">
        <v>65</v>
      </c>
      <c r="EE41" s="20"/>
      <c r="EF41" s="21">
        <f t="shared" si="0"/>
        <v>10</v>
      </c>
      <c r="EG41" s="31"/>
      <c r="EH41" s="5" t="str">
        <f t="shared" si="1"/>
        <v>&lt;</v>
      </c>
      <c r="EI41" s="3">
        <f t="shared" si="2"/>
        <v>2.0000000000000001E-4</v>
      </c>
      <c r="EJ41" s="22"/>
      <c r="EK41" s="53" t="s">
        <v>35</v>
      </c>
      <c r="EM41" s="229"/>
    </row>
    <row r="42" spans="2:143" ht="14.1" customHeight="1">
      <c r="B42" s="221" t="s">
        <v>14</v>
      </c>
      <c r="C42" s="219"/>
      <c r="D42" s="220"/>
      <c r="E42" s="2"/>
      <c r="F42" s="43" t="s">
        <v>74</v>
      </c>
      <c r="G42" s="41"/>
      <c r="H42" s="43" t="s">
        <v>74</v>
      </c>
      <c r="I42" s="2"/>
      <c r="J42" s="43" t="s">
        <v>74</v>
      </c>
      <c r="K42" s="41"/>
      <c r="L42" s="43" t="s">
        <v>74</v>
      </c>
      <c r="M42" s="2"/>
      <c r="N42" s="43" t="s">
        <v>74</v>
      </c>
      <c r="O42" s="41"/>
      <c r="P42" s="43" t="s">
        <v>74</v>
      </c>
      <c r="Q42" s="207">
        <v>2.8000000000000001E-2</v>
      </c>
      <c r="R42" s="208"/>
      <c r="S42" s="41"/>
      <c r="T42" s="43" t="s">
        <v>74</v>
      </c>
      <c r="U42" s="2"/>
      <c r="V42" s="43" t="s">
        <v>74</v>
      </c>
      <c r="W42" s="41"/>
      <c r="X42" s="43" t="s">
        <v>74</v>
      </c>
      <c r="Y42" s="232">
        <v>2.4E-2</v>
      </c>
      <c r="Z42" s="233"/>
      <c r="AA42" s="41"/>
      <c r="AB42" s="43" t="s">
        <v>74</v>
      </c>
      <c r="AC42" s="2"/>
      <c r="AD42" s="43" t="s">
        <v>74</v>
      </c>
      <c r="AE42" s="41"/>
      <c r="AF42" s="43" t="s">
        <v>74</v>
      </c>
      <c r="AG42" s="2"/>
      <c r="AH42" s="43" t="s">
        <v>74</v>
      </c>
      <c r="AI42" s="41"/>
      <c r="AJ42" s="43" t="s">
        <v>74</v>
      </c>
      <c r="AK42" s="2"/>
      <c r="AL42" s="43" t="s">
        <v>74</v>
      </c>
      <c r="AM42" s="41"/>
      <c r="AN42" s="43" t="s">
        <v>74</v>
      </c>
      <c r="AO42" s="232">
        <v>2.4E-2</v>
      </c>
      <c r="AP42" s="233"/>
      <c r="AQ42" s="41"/>
      <c r="AR42" s="43" t="s">
        <v>74</v>
      </c>
      <c r="AS42" s="2"/>
      <c r="AT42" s="43" t="s">
        <v>74</v>
      </c>
      <c r="AU42" s="41"/>
      <c r="AV42" s="43" t="s">
        <v>74</v>
      </c>
      <c r="AW42" s="2"/>
      <c r="AX42" s="43" t="s">
        <v>74</v>
      </c>
      <c r="AY42" s="41"/>
      <c r="AZ42" s="43" t="s">
        <v>74</v>
      </c>
      <c r="BA42" s="2"/>
      <c r="BB42" s="43" t="s">
        <v>74</v>
      </c>
      <c r="BC42" s="41"/>
      <c r="BD42" s="43" t="s">
        <v>74</v>
      </c>
      <c r="BE42" s="232">
        <v>2.5000000000000001E-2</v>
      </c>
      <c r="BF42" s="233"/>
      <c r="BG42" s="41"/>
      <c r="BH42" s="43" t="s">
        <v>74</v>
      </c>
      <c r="BI42" s="2"/>
      <c r="BJ42" s="43" t="s">
        <v>74</v>
      </c>
      <c r="BK42" s="41"/>
      <c r="BL42" s="43" t="s">
        <v>74</v>
      </c>
      <c r="BM42" s="2"/>
      <c r="BN42" s="43" t="s">
        <v>74</v>
      </c>
      <c r="BO42" s="232">
        <v>2.4E-2</v>
      </c>
      <c r="BP42" s="233"/>
      <c r="BQ42" s="2"/>
      <c r="BR42" s="43" t="s">
        <v>74</v>
      </c>
      <c r="BS42" s="41"/>
      <c r="BT42" s="43" t="s">
        <v>74</v>
      </c>
      <c r="BU42" s="2"/>
      <c r="BV42" s="43" t="s">
        <v>74</v>
      </c>
      <c r="BW42" s="41"/>
      <c r="BX42" s="43" t="s">
        <v>74</v>
      </c>
      <c r="BY42" s="207">
        <v>2.4E-2</v>
      </c>
      <c r="BZ42" s="208"/>
      <c r="CA42" s="41"/>
      <c r="CB42" s="43" t="s">
        <v>74</v>
      </c>
      <c r="CC42" s="2"/>
      <c r="CD42" s="43" t="s">
        <v>74</v>
      </c>
      <c r="CE42" s="41"/>
      <c r="CF42" s="43" t="s">
        <v>74</v>
      </c>
      <c r="CG42" s="2"/>
      <c r="CH42" s="43" t="s">
        <v>74</v>
      </c>
      <c r="CI42" s="232">
        <v>2.5999999999999999E-2</v>
      </c>
      <c r="CJ42" s="233"/>
      <c r="CK42" s="2"/>
      <c r="CL42" s="43" t="s">
        <v>74</v>
      </c>
      <c r="CM42" s="41"/>
      <c r="CN42" s="43" t="s">
        <v>74</v>
      </c>
      <c r="CO42" s="2"/>
      <c r="CP42" s="43" t="s">
        <v>74</v>
      </c>
      <c r="CQ42" s="41"/>
      <c r="CR42" s="43" t="s">
        <v>74</v>
      </c>
      <c r="CS42" s="2"/>
      <c r="CT42" s="43" t="s">
        <v>74</v>
      </c>
      <c r="CU42" s="41"/>
      <c r="CV42" s="43" t="s">
        <v>74</v>
      </c>
      <c r="CW42" s="2"/>
      <c r="CX42" s="43" t="s">
        <v>74</v>
      </c>
      <c r="CY42" s="41"/>
      <c r="CZ42" s="43" t="s">
        <v>74</v>
      </c>
      <c r="DA42" s="2"/>
      <c r="DB42" s="43" t="s">
        <v>74</v>
      </c>
      <c r="DC42" s="232">
        <v>2.4E-2</v>
      </c>
      <c r="DD42" s="233"/>
      <c r="DE42" s="2"/>
      <c r="DF42" s="43" t="s">
        <v>74</v>
      </c>
      <c r="DG42" s="41"/>
      <c r="DH42" s="43" t="s">
        <v>74</v>
      </c>
      <c r="DI42" s="2"/>
      <c r="DJ42" s="43" t="s">
        <v>74</v>
      </c>
      <c r="DK42" s="41"/>
      <c r="DL42" s="43" t="s">
        <v>74</v>
      </c>
      <c r="DM42" s="2"/>
      <c r="DN42" s="43" t="s">
        <v>74</v>
      </c>
      <c r="DO42" s="41"/>
      <c r="DP42" s="43" t="s">
        <v>74</v>
      </c>
      <c r="DQ42" s="2"/>
      <c r="DR42" s="43" t="s">
        <v>74</v>
      </c>
      <c r="DS42" s="41"/>
      <c r="DT42" s="43" t="s">
        <v>74</v>
      </c>
      <c r="DU42" s="2"/>
      <c r="DV42" s="43" t="s">
        <v>74</v>
      </c>
      <c r="DW42" s="41"/>
      <c r="DX42" s="43" t="s">
        <v>74</v>
      </c>
      <c r="DY42" s="2"/>
      <c r="DZ42" s="43" t="s">
        <v>74</v>
      </c>
      <c r="EA42" s="41"/>
      <c r="EB42" s="43" t="s">
        <v>74</v>
      </c>
      <c r="EC42" s="232">
        <v>2.4E-2</v>
      </c>
      <c r="ED42" s="233"/>
      <c r="EE42" s="20"/>
      <c r="EF42" s="21">
        <f>COUNT(E42:EC42)</f>
        <v>9</v>
      </c>
      <c r="EG42" s="31">
        <f>EF42</f>
        <v>9</v>
      </c>
      <c r="EH42" s="5" t="str">
        <f>IF(COUNTIF(E42:EC42,"=&lt;")=EF42,"&lt;","")</f>
        <v/>
      </c>
      <c r="EI42" s="3">
        <f>MAX(E42:EC42)</f>
        <v>2.8000000000000001E-2</v>
      </c>
      <c r="EJ42" s="22"/>
      <c r="EK42" s="53" t="s">
        <v>52</v>
      </c>
      <c r="EM42" s="229"/>
    </row>
    <row r="43" spans="2:143" ht="13.5" customHeight="1">
      <c r="E43" s="33"/>
      <c r="X43" s="14" t="s">
        <v>36</v>
      </c>
      <c r="EF43" s="32" t="s">
        <v>34</v>
      </c>
    </row>
    <row r="44" spans="2:143" ht="13.5" customHeight="1">
      <c r="E44" s="33"/>
      <c r="EF44" s="32"/>
    </row>
    <row r="45" spans="2:143" ht="12.9" customHeight="1">
      <c r="EF45" s="32"/>
    </row>
  </sheetData>
  <mergeCells count="184">
    <mergeCell ref="CA3:CB3"/>
    <mergeCell ref="CA4:CB4"/>
    <mergeCell ref="EK3:EK4"/>
    <mergeCell ref="EF3:EG4"/>
    <mergeCell ref="EH3:EI4"/>
    <mergeCell ref="EJ3:EJ4"/>
    <mergeCell ref="CI42:CJ42"/>
    <mergeCell ref="DC42:DD42"/>
    <mergeCell ref="Q42:R42"/>
    <mergeCell ref="Y42:Z42"/>
    <mergeCell ref="AO42:AP42"/>
    <mergeCell ref="BE42:BF42"/>
    <mergeCell ref="BE4:BF4"/>
    <mergeCell ref="BG4:BH4"/>
    <mergeCell ref="BI4:BJ4"/>
    <mergeCell ref="BK4:BL4"/>
    <mergeCell ref="BO42:BP42"/>
    <mergeCell ref="BY42:BZ42"/>
    <mergeCell ref="BS4:BT4"/>
    <mergeCell ref="AK4:AL4"/>
    <mergeCell ref="AM4:AN4"/>
    <mergeCell ref="DK4:DL4"/>
    <mergeCell ref="CY4:CZ4"/>
    <mergeCell ref="DC3:DD3"/>
    <mergeCell ref="DG4:DH4"/>
    <mergeCell ref="CI4:CJ4"/>
    <mergeCell ref="CO4:CP4"/>
    <mergeCell ref="CQ4:CR4"/>
    <mergeCell ref="CO3:CP3"/>
    <mergeCell ref="CQ3:CR3"/>
    <mergeCell ref="DA4:DB4"/>
    <mergeCell ref="CS3:CT3"/>
    <mergeCell ref="CU4:CV4"/>
    <mergeCell ref="CS4:CT4"/>
    <mergeCell ref="CW4:CX4"/>
    <mergeCell ref="CW3:CX3"/>
    <mergeCell ref="CK4:CL4"/>
    <mergeCell ref="CI3:CJ3"/>
    <mergeCell ref="DA3:DB3"/>
    <mergeCell ref="DG3:DH3"/>
    <mergeCell ref="CM3:CN3"/>
    <mergeCell ref="CM4:CN4"/>
    <mergeCell ref="CK3:CL3"/>
    <mergeCell ref="DE3:DF3"/>
    <mergeCell ref="CY3:CZ3"/>
    <mergeCell ref="AM3:AN3"/>
    <mergeCell ref="AO3:AP3"/>
    <mergeCell ref="AQ3:AR3"/>
    <mergeCell ref="CU3:CV3"/>
    <mergeCell ref="AS3:AT3"/>
    <mergeCell ref="AU3:AV3"/>
    <mergeCell ref="BE3:BF3"/>
    <mergeCell ref="BG3:BH3"/>
    <mergeCell ref="AW3:AX3"/>
    <mergeCell ref="BI3:BJ3"/>
    <mergeCell ref="BK3:BL3"/>
    <mergeCell ref="CC3:CD3"/>
    <mergeCell ref="AY3:AZ3"/>
    <mergeCell ref="BW3:BX3"/>
    <mergeCell ref="CG3:CH3"/>
    <mergeCell ref="BA3:BB3"/>
    <mergeCell ref="BQ3:BR3"/>
    <mergeCell ref="BS3:BT3"/>
    <mergeCell ref="BC3:BD3"/>
    <mergeCell ref="BM3:BN3"/>
    <mergeCell ref="BO3:BP3"/>
    <mergeCell ref="BU3:BV3"/>
    <mergeCell ref="CE3:CF3"/>
    <mergeCell ref="BY3:BZ3"/>
    <mergeCell ref="AK3:AL3"/>
    <mergeCell ref="M3:N3"/>
    <mergeCell ref="O3:P3"/>
    <mergeCell ref="Q3:R3"/>
    <mergeCell ref="Y3:Z3"/>
    <mergeCell ref="S3:T3"/>
    <mergeCell ref="U3:V3"/>
    <mergeCell ref="AE3:AF3"/>
    <mergeCell ref="AG3:AH3"/>
    <mergeCell ref="AI3:AJ3"/>
    <mergeCell ref="W3:X3"/>
    <mergeCell ref="I4:J4"/>
    <mergeCell ref="E3:F3"/>
    <mergeCell ref="G3:H3"/>
    <mergeCell ref="I3:J3"/>
    <mergeCell ref="K3:L3"/>
    <mergeCell ref="AC3:AD3"/>
    <mergeCell ref="W4:X4"/>
    <mergeCell ref="Y4:Z4"/>
    <mergeCell ref="AC4:AD4"/>
    <mergeCell ref="AA4:AB4"/>
    <mergeCell ref="U4:V4"/>
    <mergeCell ref="Q4:R4"/>
    <mergeCell ref="S4:T4"/>
    <mergeCell ref="K4:L4"/>
    <mergeCell ref="EM37:EM42"/>
    <mergeCell ref="EM21:EM36"/>
    <mergeCell ref="DI4:DJ4"/>
    <mergeCell ref="EM3:EM17"/>
    <mergeCell ref="DM4:DN4"/>
    <mergeCell ref="DS4:DT4"/>
    <mergeCell ref="DU4:DV4"/>
    <mergeCell ref="DW4:DX4"/>
    <mergeCell ref="DQ3:DR3"/>
    <mergeCell ref="DS3:DT3"/>
    <mergeCell ref="DU3:DV3"/>
    <mergeCell ref="EC3:ED3"/>
    <mergeCell ref="DY3:DZ3"/>
    <mergeCell ref="EA3:EB3"/>
    <mergeCell ref="DY4:DZ4"/>
    <mergeCell ref="EA4:EB4"/>
    <mergeCell ref="EC4:ED4"/>
    <mergeCell ref="EC42:ED42"/>
    <mergeCell ref="DW3:DX3"/>
    <mergeCell ref="DQ4:DR4"/>
    <mergeCell ref="DI3:DJ3"/>
    <mergeCell ref="DK3:DL3"/>
    <mergeCell ref="B3:D3"/>
    <mergeCell ref="AA3:AB3"/>
    <mergeCell ref="DO4:DP4"/>
    <mergeCell ref="DM3:DN3"/>
    <mergeCell ref="DO3:DP3"/>
    <mergeCell ref="DC4:DD4"/>
    <mergeCell ref="DE4:DF4"/>
    <mergeCell ref="B4:D4"/>
    <mergeCell ref="B42:D42"/>
    <mergeCell ref="C5:D5"/>
    <mergeCell ref="C6:D6"/>
    <mergeCell ref="C7:D7"/>
    <mergeCell ref="C8:D8"/>
    <mergeCell ref="C9:D9"/>
    <mergeCell ref="C10:D10"/>
    <mergeCell ref="C11:D11"/>
    <mergeCell ref="B37:B41"/>
    <mergeCell ref="B5:B36"/>
    <mergeCell ref="C12:D12"/>
    <mergeCell ref="C13:D13"/>
    <mergeCell ref="C40:D40"/>
    <mergeCell ref="C36:D36"/>
    <mergeCell ref="C28:D28"/>
    <mergeCell ref="C29:D29"/>
    <mergeCell ref="C30:D30"/>
    <mergeCell ref="C31:D31"/>
    <mergeCell ref="C41:D41"/>
    <mergeCell ref="C34:D34"/>
    <mergeCell ref="C35:D35"/>
    <mergeCell ref="C38:D38"/>
    <mergeCell ref="C39:D39"/>
    <mergeCell ref="M4:N4"/>
    <mergeCell ref="O4:P4"/>
    <mergeCell ref="C24:D24"/>
    <mergeCell ref="C25:D25"/>
    <mergeCell ref="C37:D37"/>
    <mergeCell ref="C26:D26"/>
    <mergeCell ref="C27:D27"/>
    <mergeCell ref="C22:D22"/>
    <mergeCell ref="C23:D23"/>
    <mergeCell ref="C18:D18"/>
    <mergeCell ref="C21:D21"/>
    <mergeCell ref="C14:D14"/>
    <mergeCell ref="C15:D15"/>
    <mergeCell ref="C16:D16"/>
    <mergeCell ref="C17:D17"/>
    <mergeCell ref="E4:F4"/>
    <mergeCell ref="G4:H4"/>
    <mergeCell ref="AQ4:AR4"/>
    <mergeCell ref="AS4:AT4"/>
    <mergeCell ref="AE4:AF4"/>
    <mergeCell ref="AG4:AH4"/>
    <mergeCell ref="AI4:AJ4"/>
    <mergeCell ref="CG4:CH4"/>
    <mergeCell ref="CE4:CF4"/>
    <mergeCell ref="CC4:CD4"/>
    <mergeCell ref="AU4:AV4"/>
    <mergeCell ref="AO4:AP4"/>
    <mergeCell ref="BW4:BX4"/>
    <mergeCell ref="AW4:AX4"/>
    <mergeCell ref="AY4:AZ4"/>
    <mergeCell ref="BA4:BB4"/>
    <mergeCell ref="BC4:BD4"/>
    <mergeCell ref="BU4:BV4"/>
    <mergeCell ref="BQ4:BR4"/>
    <mergeCell ref="BM4:BN4"/>
    <mergeCell ref="BO4:BP4"/>
    <mergeCell ref="BY4:BZ4"/>
  </mergeCells>
  <phoneticPr fontId="3"/>
  <conditionalFormatting sqref="EJ5:EJ42">
    <cfRule type="cellIs" dxfId="5" priority="1" stopIfTrue="1" operator="greaterThanOrEqual">
      <formula>1</formula>
    </cfRule>
  </conditionalFormatting>
  <pageMargins left="0.55118110236220474" right="0.55118110236220474" top="0.62992125984251968" bottom="0.27559055118110237" header="0" footer="0"/>
  <pageSetup paperSize="9" scale="89" fitToWidth="0" orientation="landscape" r:id="rId1"/>
  <headerFooter alignWithMargins="0"/>
  <colBreaks count="7" manualBreakCount="7">
    <brk id="24" max="45" man="1"/>
    <brk id="44" max="45" man="1"/>
    <brk id="64" max="45" man="1"/>
    <brk id="84" max="45" man="1"/>
    <brk id="104" max="45" man="1"/>
    <brk id="124" max="45" man="1"/>
    <brk id="141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62"/>
    <pageSetUpPr fitToPage="1"/>
  </sheetPr>
  <dimension ref="A1:AL1078"/>
  <sheetViews>
    <sheetView showGridLines="0" view="pageBreakPreview" zoomScale="80" zoomScaleNormal="75" zoomScaleSheetLayoutView="100" workbookViewId="0">
      <pane xSplit="2" ySplit="4" topLeftCell="C5" activePane="bottomRight" state="frozenSplit"/>
      <selection activeCell="CS7" sqref="CS7"/>
      <selection pane="topRight" activeCell="CS7" sqref="CS7"/>
      <selection pane="bottomLeft" activeCell="CS7" sqref="CS7"/>
      <selection pane="bottomRight" activeCell="CS7" sqref="CS7"/>
    </sheetView>
  </sheetViews>
  <sheetFormatPr defaultColWidth="3.77734375" defaultRowHeight="18.75" customHeight="1"/>
  <cols>
    <col min="1" max="1" width="4.109375" style="62" customWidth="1"/>
    <col min="2" max="2" width="13.21875" style="55" customWidth="1"/>
    <col min="3" max="3" width="1.21875" style="56" customWidth="1"/>
    <col min="4" max="4" width="7.6640625" style="56" customWidth="1"/>
    <col min="5" max="5" width="1.21875" style="57" customWidth="1"/>
    <col min="6" max="6" width="7.6640625" style="56" customWidth="1"/>
    <col min="7" max="7" width="1.21875" style="56" customWidth="1"/>
    <col min="8" max="8" width="7.6640625" style="56" customWidth="1"/>
    <col min="9" max="9" width="1.21875" style="56" customWidth="1"/>
    <col min="10" max="10" width="9.77734375" style="56" customWidth="1"/>
    <col min="11" max="11" width="1.21875" style="58" customWidth="1"/>
    <col min="12" max="12" width="9.77734375" style="58" customWidth="1"/>
    <col min="13" max="13" width="1.21875" style="58" customWidth="1"/>
    <col min="14" max="14" width="9.77734375" style="58" customWidth="1"/>
    <col min="15" max="15" width="1.21875" style="58" customWidth="1"/>
    <col min="16" max="16" width="10" style="58" customWidth="1"/>
    <col min="17" max="17" width="1.21875" style="58" customWidth="1"/>
    <col min="18" max="18" width="9.6640625" style="58" customWidth="1"/>
    <col min="19" max="19" width="1.21875" style="58" customWidth="1"/>
    <col min="20" max="20" width="9.6640625" style="58" customWidth="1"/>
    <col min="21" max="21" width="1.21875" style="58" customWidth="1"/>
    <col min="22" max="22" width="9.6640625" style="58" customWidth="1"/>
    <col min="23" max="23" width="1.21875" style="58" customWidth="1"/>
    <col min="24" max="24" width="9.6640625" style="58" customWidth="1"/>
    <col min="25" max="25" width="1.21875" style="58" customWidth="1"/>
    <col min="26" max="26" width="9.6640625" style="60" customWidth="1"/>
    <col min="27" max="27" width="1.21875" style="58" customWidth="1"/>
    <col min="28" max="28" width="7.6640625" style="58" customWidth="1"/>
    <col min="29" max="29" width="1.21875" style="58" customWidth="1"/>
    <col min="30" max="30" width="7.6640625" style="58" customWidth="1"/>
    <col min="31" max="31" width="1.21875" style="58" customWidth="1"/>
    <col min="32" max="32" width="7.6640625" style="58" customWidth="1"/>
    <col min="33" max="33" width="1.21875" style="56" customWidth="1"/>
    <col min="34" max="34" width="7.6640625" style="56" customWidth="1"/>
    <col min="35" max="35" width="1.21875" style="56" customWidth="1"/>
    <col min="36" max="36" width="7.6640625" style="56" customWidth="1"/>
    <col min="37" max="37" width="1.44140625" style="56" customWidth="1"/>
    <col min="38" max="38" width="3.77734375" style="56" customWidth="1"/>
    <col min="39" max="81" width="7.44140625" style="56" customWidth="1"/>
    <col min="82" max="136" width="3.77734375" style="56"/>
    <col min="137" max="137" width="6.21875" style="56" customWidth="1"/>
    <col min="138" max="139" width="3.77734375" style="56"/>
    <col min="140" max="140" width="12.109375" style="56" customWidth="1"/>
    <col min="141" max="142" width="3.77734375" style="56"/>
    <col min="143" max="143" width="38.88671875" style="56" customWidth="1"/>
    <col min="144" max="16384" width="3.77734375" style="56"/>
  </cols>
  <sheetData>
    <row r="1" spans="1:38" ht="27" customHeight="1">
      <c r="A1" s="54" t="s">
        <v>137</v>
      </c>
      <c r="H1" s="58"/>
      <c r="V1" s="59"/>
      <c r="AH1" s="61"/>
      <c r="AJ1" s="61" t="s">
        <v>79</v>
      </c>
      <c r="AK1" s="196"/>
    </row>
    <row r="2" spans="1:38" ht="12.75" customHeight="1">
      <c r="B2" s="54"/>
      <c r="N2" s="63"/>
      <c r="P2" s="63"/>
      <c r="Q2" s="63"/>
      <c r="R2" s="63"/>
      <c r="S2" s="63"/>
      <c r="T2" s="63"/>
      <c r="V2" s="63"/>
      <c r="X2" s="63"/>
      <c r="AC2" s="63"/>
      <c r="AD2" s="63"/>
      <c r="AE2" s="63"/>
      <c r="AF2" s="63"/>
      <c r="AH2" s="64"/>
      <c r="AJ2" s="64" t="s">
        <v>84</v>
      </c>
      <c r="AK2" s="197"/>
    </row>
    <row r="3" spans="1:38" ht="28.2" customHeight="1">
      <c r="A3" s="248" t="s">
        <v>80</v>
      </c>
      <c r="B3" s="243" t="s">
        <v>202</v>
      </c>
      <c r="C3" s="254" t="s">
        <v>85</v>
      </c>
      <c r="D3" s="255"/>
      <c r="E3" s="258" t="s">
        <v>81</v>
      </c>
      <c r="F3" s="259"/>
      <c r="G3" s="254" t="s">
        <v>86</v>
      </c>
      <c r="H3" s="255"/>
      <c r="I3" s="272" t="s">
        <v>82</v>
      </c>
      <c r="J3" s="273"/>
      <c r="K3" s="262" t="s">
        <v>87</v>
      </c>
      <c r="L3" s="263"/>
      <c r="M3" s="250" t="s">
        <v>88</v>
      </c>
      <c r="N3" s="251"/>
      <c r="O3" s="245" t="s">
        <v>140</v>
      </c>
      <c r="P3" s="246"/>
      <c r="Q3" s="246"/>
      <c r="R3" s="246"/>
      <c r="S3" s="246"/>
      <c r="T3" s="247"/>
      <c r="U3" s="250" t="s">
        <v>89</v>
      </c>
      <c r="V3" s="251"/>
      <c r="W3" s="250" t="s">
        <v>90</v>
      </c>
      <c r="X3" s="251"/>
      <c r="Y3" s="270" t="s">
        <v>91</v>
      </c>
      <c r="Z3" s="276"/>
      <c r="AA3" s="245" t="s">
        <v>138</v>
      </c>
      <c r="AB3" s="246"/>
      <c r="AC3" s="246"/>
      <c r="AD3" s="246"/>
      <c r="AE3" s="246"/>
      <c r="AF3" s="247"/>
      <c r="AG3" s="272" t="s">
        <v>92</v>
      </c>
      <c r="AH3" s="273"/>
      <c r="AI3" s="266" t="s">
        <v>93</v>
      </c>
      <c r="AJ3" s="267"/>
      <c r="AK3" s="198"/>
      <c r="AL3" s="62"/>
    </row>
    <row r="4" spans="1:38" ht="40.799999999999997" customHeight="1">
      <c r="A4" s="249"/>
      <c r="B4" s="244"/>
      <c r="C4" s="256"/>
      <c r="D4" s="257"/>
      <c r="E4" s="260"/>
      <c r="F4" s="261"/>
      <c r="G4" s="256"/>
      <c r="H4" s="257"/>
      <c r="I4" s="274"/>
      <c r="J4" s="275"/>
      <c r="K4" s="264"/>
      <c r="L4" s="265"/>
      <c r="M4" s="252"/>
      <c r="N4" s="253"/>
      <c r="O4" s="65"/>
      <c r="P4" s="66"/>
      <c r="Q4" s="279" t="s">
        <v>94</v>
      </c>
      <c r="R4" s="279"/>
      <c r="S4" s="279" t="s">
        <v>95</v>
      </c>
      <c r="T4" s="279"/>
      <c r="U4" s="252"/>
      <c r="V4" s="253"/>
      <c r="W4" s="252"/>
      <c r="X4" s="253"/>
      <c r="Y4" s="277"/>
      <c r="Z4" s="278"/>
      <c r="AA4" s="67"/>
      <c r="AB4" s="68"/>
      <c r="AC4" s="270" t="s">
        <v>96</v>
      </c>
      <c r="AD4" s="271"/>
      <c r="AE4" s="270" t="s">
        <v>97</v>
      </c>
      <c r="AF4" s="276"/>
      <c r="AG4" s="274"/>
      <c r="AH4" s="275"/>
      <c r="AI4" s="268"/>
      <c r="AJ4" s="269"/>
      <c r="AK4" s="198"/>
      <c r="AL4" s="62"/>
    </row>
    <row r="5" spans="1:38" s="79" customFormat="1" ht="18" customHeight="1">
      <c r="A5" s="69">
        <v>1</v>
      </c>
      <c r="B5" s="70" t="s">
        <v>218</v>
      </c>
      <c r="C5" s="71"/>
      <c r="D5" s="72" t="s">
        <v>83</v>
      </c>
      <c r="E5" s="71"/>
      <c r="F5" s="73">
        <v>2E-3</v>
      </c>
      <c r="G5" s="74"/>
      <c r="H5" s="72" t="s">
        <v>83</v>
      </c>
      <c r="I5" s="75"/>
      <c r="J5" s="76">
        <v>1.6E-2</v>
      </c>
      <c r="K5" s="71"/>
      <c r="L5" s="72" t="s">
        <v>83</v>
      </c>
      <c r="M5" s="71"/>
      <c r="N5" s="72" t="s">
        <v>83</v>
      </c>
      <c r="O5" s="77"/>
      <c r="P5" s="72" t="s">
        <v>83</v>
      </c>
      <c r="Q5" s="71"/>
      <c r="R5" s="72" t="s">
        <v>83</v>
      </c>
      <c r="S5" s="78"/>
      <c r="T5" s="72" t="s">
        <v>83</v>
      </c>
      <c r="U5" s="71"/>
      <c r="V5" s="72" t="s">
        <v>83</v>
      </c>
      <c r="W5" s="71"/>
      <c r="X5" s="72" t="s">
        <v>83</v>
      </c>
      <c r="Y5" s="71"/>
      <c r="Z5" s="72" t="s">
        <v>83</v>
      </c>
      <c r="AA5" s="71"/>
      <c r="AB5" s="72" t="s">
        <v>83</v>
      </c>
      <c r="AC5" s="71"/>
      <c r="AD5" s="72" t="s">
        <v>83</v>
      </c>
      <c r="AE5" s="71"/>
      <c r="AF5" s="72" t="s">
        <v>83</v>
      </c>
      <c r="AG5" s="71"/>
      <c r="AH5" s="72" t="s">
        <v>83</v>
      </c>
      <c r="AI5" s="71"/>
      <c r="AJ5" s="72" t="s">
        <v>83</v>
      </c>
      <c r="AK5" s="199"/>
      <c r="AL5" s="194"/>
    </row>
    <row r="6" spans="1:38" ht="18" customHeight="1">
      <c r="A6" s="22">
        <v>2</v>
      </c>
      <c r="B6" s="70" t="s">
        <v>203</v>
      </c>
      <c r="C6" s="71"/>
      <c r="D6" s="72" t="s">
        <v>83</v>
      </c>
      <c r="E6" s="71"/>
      <c r="F6" s="72" t="s">
        <v>83</v>
      </c>
      <c r="G6" s="80"/>
      <c r="H6" s="72" t="s">
        <v>83</v>
      </c>
      <c r="I6" s="71"/>
      <c r="J6" s="72" t="s">
        <v>83</v>
      </c>
      <c r="K6" s="71"/>
      <c r="L6" s="72" t="s">
        <v>83</v>
      </c>
      <c r="M6" s="71"/>
      <c r="N6" s="72" t="s">
        <v>83</v>
      </c>
      <c r="O6" s="81"/>
      <c r="P6" s="72" t="s">
        <v>83</v>
      </c>
      <c r="Q6" s="71"/>
      <c r="R6" s="72" t="s">
        <v>83</v>
      </c>
      <c r="S6" s="71"/>
      <c r="T6" s="72" t="s">
        <v>83</v>
      </c>
      <c r="U6" s="71"/>
      <c r="V6" s="72" t="s">
        <v>83</v>
      </c>
      <c r="W6" s="71"/>
      <c r="X6" s="72" t="s">
        <v>83</v>
      </c>
      <c r="Y6" s="71"/>
      <c r="Z6" s="72" t="s">
        <v>83</v>
      </c>
      <c r="AA6" s="71"/>
      <c r="AB6" s="82">
        <v>8.9</v>
      </c>
      <c r="AC6" s="71"/>
      <c r="AD6" s="82">
        <v>8.9</v>
      </c>
      <c r="AE6" s="71" t="s">
        <v>98</v>
      </c>
      <c r="AF6" s="73">
        <v>2E-3</v>
      </c>
      <c r="AG6" s="71"/>
      <c r="AH6" s="72" t="s">
        <v>83</v>
      </c>
      <c r="AI6" s="71"/>
      <c r="AJ6" s="72" t="s">
        <v>83</v>
      </c>
      <c r="AK6" s="200"/>
      <c r="AL6" s="195"/>
    </row>
    <row r="7" spans="1:38" ht="18" customHeight="1">
      <c r="A7" s="69">
        <v>3</v>
      </c>
      <c r="B7" s="70" t="s">
        <v>203</v>
      </c>
      <c r="C7" s="71"/>
      <c r="D7" s="72" t="s">
        <v>83</v>
      </c>
      <c r="E7" s="71"/>
      <c r="F7" s="72" t="s">
        <v>83</v>
      </c>
      <c r="G7" s="80"/>
      <c r="H7" s="72" t="s">
        <v>83</v>
      </c>
      <c r="I7" s="71"/>
      <c r="J7" s="72" t="s">
        <v>83</v>
      </c>
      <c r="K7" s="71"/>
      <c r="L7" s="72" t="s">
        <v>83</v>
      </c>
      <c r="M7" s="71"/>
      <c r="N7" s="72" t="s">
        <v>83</v>
      </c>
      <c r="O7" s="77"/>
      <c r="P7" s="72" t="s">
        <v>83</v>
      </c>
      <c r="Q7" s="71"/>
      <c r="R7" s="72" t="s">
        <v>83</v>
      </c>
      <c r="S7" s="78"/>
      <c r="T7" s="72" t="s">
        <v>83</v>
      </c>
      <c r="U7" s="71"/>
      <c r="V7" s="72" t="s">
        <v>83</v>
      </c>
      <c r="W7" s="71"/>
      <c r="X7" s="72" t="s">
        <v>83</v>
      </c>
      <c r="Y7" s="71"/>
      <c r="Z7" s="72" t="s">
        <v>83</v>
      </c>
      <c r="AA7" s="83"/>
      <c r="AB7" s="84">
        <v>15</v>
      </c>
      <c r="AC7" s="85"/>
      <c r="AD7" s="86">
        <v>15</v>
      </c>
      <c r="AE7" s="71" t="s">
        <v>98</v>
      </c>
      <c r="AF7" s="73">
        <v>2E-3</v>
      </c>
      <c r="AG7" s="71"/>
      <c r="AH7" s="72" t="s">
        <v>83</v>
      </c>
      <c r="AI7" s="71"/>
      <c r="AJ7" s="72" t="s">
        <v>83</v>
      </c>
      <c r="AK7" s="199"/>
    </row>
    <row r="8" spans="1:38" ht="18" customHeight="1">
      <c r="A8" s="69">
        <v>4</v>
      </c>
      <c r="B8" s="70" t="s">
        <v>203</v>
      </c>
      <c r="C8" s="71"/>
      <c r="D8" s="72" t="s">
        <v>83</v>
      </c>
      <c r="E8" s="71"/>
      <c r="F8" s="72" t="s">
        <v>83</v>
      </c>
      <c r="G8" s="80"/>
      <c r="H8" s="72" t="s">
        <v>83</v>
      </c>
      <c r="I8" s="71"/>
      <c r="J8" s="72" t="s">
        <v>83</v>
      </c>
      <c r="K8" s="71"/>
      <c r="L8" s="72" t="s">
        <v>83</v>
      </c>
      <c r="M8" s="71"/>
      <c r="N8" s="72" t="s">
        <v>83</v>
      </c>
      <c r="O8" s="77"/>
      <c r="P8" s="72" t="s">
        <v>83</v>
      </c>
      <c r="Q8" s="71"/>
      <c r="R8" s="72" t="s">
        <v>83</v>
      </c>
      <c r="S8" s="78"/>
      <c r="T8" s="72" t="s">
        <v>83</v>
      </c>
      <c r="U8" s="71"/>
      <c r="V8" s="72" t="s">
        <v>83</v>
      </c>
      <c r="W8" s="71"/>
      <c r="X8" s="72" t="s">
        <v>83</v>
      </c>
      <c r="Y8" s="71"/>
      <c r="Z8" s="72" t="s">
        <v>83</v>
      </c>
      <c r="AA8" s="83"/>
      <c r="AB8" s="87">
        <v>14</v>
      </c>
      <c r="AC8" s="71"/>
      <c r="AD8" s="88">
        <v>14</v>
      </c>
      <c r="AE8" s="71" t="s">
        <v>98</v>
      </c>
      <c r="AF8" s="73">
        <v>2E-3</v>
      </c>
      <c r="AG8" s="71"/>
      <c r="AH8" s="72" t="s">
        <v>83</v>
      </c>
      <c r="AI8" s="71"/>
      <c r="AJ8" s="72" t="s">
        <v>83</v>
      </c>
      <c r="AK8" s="199"/>
    </row>
    <row r="9" spans="1:38" ht="18" customHeight="1">
      <c r="A9" s="69">
        <v>5</v>
      </c>
      <c r="B9" s="70" t="s">
        <v>226</v>
      </c>
      <c r="C9" s="71"/>
      <c r="D9" s="72" t="s">
        <v>83</v>
      </c>
      <c r="E9" s="71"/>
      <c r="F9" s="72" t="s">
        <v>83</v>
      </c>
      <c r="G9" s="80"/>
      <c r="H9" s="72" t="s">
        <v>83</v>
      </c>
      <c r="I9" s="71"/>
      <c r="J9" s="72" t="s">
        <v>83</v>
      </c>
      <c r="K9" s="71"/>
      <c r="L9" s="72" t="s">
        <v>83</v>
      </c>
      <c r="M9" s="71"/>
      <c r="N9" s="72" t="s">
        <v>83</v>
      </c>
      <c r="O9" s="77"/>
      <c r="P9" s="72" t="s">
        <v>83</v>
      </c>
      <c r="Q9" s="71"/>
      <c r="R9" s="72" t="s">
        <v>83</v>
      </c>
      <c r="S9" s="78"/>
      <c r="T9" s="72" t="s">
        <v>83</v>
      </c>
      <c r="U9" s="71"/>
      <c r="V9" s="72" t="s">
        <v>83</v>
      </c>
      <c r="W9" s="71"/>
      <c r="X9" s="72" t="s">
        <v>83</v>
      </c>
      <c r="Y9" s="71"/>
      <c r="Z9" s="72" t="s">
        <v>83</v>
      </c>
      <c r="AA9" s="83"/>
      <c r="AB9" s="89">
        <v>18</v>
      </c>
      <c r="AC9" s="90"/>
      <c r="AD9" s="91">
        <v>18</v>
      </c>
      <c r="AE9" s="71" t="s">
        <v>99</v>
      </c>
      <c r="AF9" s="73">
        <v>2E-3</v>
      </c>
      <c r="AG9" s="71"/>
      <c r="AH9" s="72" t="s">
        <v>83</v>
      </c>
      <c r="AI9" s="71"/>
      <c r="AJ9" s="72" t="s">
        <v>83</v>
      </c>
      <c r="AK9" s="199"/>
    </row>
    <row r="10" spans="1:38" ht="18" customHeight="1">
      <c r="A10" s="22">
        <v>6</v>
      </c>
      <c r="B10" s="70" t="s">
        <v>204</v>
      </c>
      <c r="C10" s="71"/>
      <c r="D10" s="72" t="s">
        <v>83</v>
      </c>
      <c r="E10" s="71"/>
      <c r="F10" s="72" t="s">
        <v>83</v>
      </c>
      <c r="G10" s="80"/>
      <c r="H10" s="72" t="s">
        <v>83</v>
      </c>
      <c r="I10" s="71"/>
      <c r="J10" s="72" t="s">
        <v>83</v>
      </c>
      <c r="K10" s="71"/>
      <c r="L10" s="72" t="s">
        <v>83</v>
      </c>
      <c r="M10" s="71"/>
      <c r="N10" s="72" t="s">
        <v>83</v>
      </c>
      <c r="O10" s="77"/>
      <c r="P10" s="72" t="s">
        <v>83</v>
      </c>
      <c r="Q10" s="71"/>
      <c r="R10" s="72" t="s">
        <v>83</v>
      </c>
      <c r="S10" s="71"/>
      <c r="T10" s="72" t="s">
        <v>83</v>
      </c>
      <c r="U10" s="71"/>
      <c r="V10" s="72" t="s">
        <v>83</v>
      </c>
      <c r="W10" s="71"/>
      <c r="X10" s="72" t="s">
        <v>83</v>
      </c>
      <c r="Y10" s="71"/>
      <c r="Z10" s="72" t="s">
        <v>83</v>
      </c>
      <c r="AA10" s="71"/>
      <c r="AB10" s="92">
        <v>8.6</v>
      </c>
      <c r="AC10" s="93"/>
      <c r="AD10" s="92">
        <v>8.6</v>
      </c>
      <c r="AE10" s="71" t="s">
        <v>98</v>
      </c>
      <c r="AF10" s="73">
        <v>2E-3</v>
      </c>
      <c r="AG10" s="71"/>
      <c r="AH10" s="72" t="s">
        <v>83</v>
      </c>
      <c r="AI10" s="71"/>
      <c r="AJ10" s="72" t="s">
        <v>83</v>
      </c>
      <c r="AK10" s="199"/>
    </row>
    <row r="11" spans="1:38" ht="18" customHeight="1">
      <c r="A11" s="69">
        <v>7</v>
      </c>
      <c r="B11" s="70" t="s">
        <v>204</v>
      </c>
      <c r="C11" s="71"/>
      <c r="D11" s="72" t="s">
        <v>83</v>
      </c>
      <c r="E11" s="71"/>
      <c r="F11" s="72" t="s">
        <v>83</v>
      </c>
      <c r="G11" s="80"/>
      <c r="H11" s="72" t="s">
        <v>83</v>
      </c>
      <c r="I11" s="71"/>
      <c r="J11" s="72" t="s">
        <v>83</v>
      </c>
      <c r="K11" s="71"/>
      <c r="L11" s="72" t="s">
        <v>83</v>
      </c>
      <c r="M11" s="71"/>
      <c r="N11" s="72" t="s">
        <v>83</v>
      </c>
      <c r="O11" s="77"/>
      <c r="P11" s="72" t="s">
        <v>83</v>
      </c>
      <c r="Q11" s="80"/>
      <c r="R11" s="72" t="s">
        <v>83</v>
      </c>
      <c r="S11" s="78"/>
      <c r="T11" s="72" t="s">
        <v>83</v>
      </c>
      <c r="U11" s="80"/>
      <c r="V11" s="72" t="s">
        <v>83</v>
      </c>
      <c r="W11" s="71"/>
      <c r="X11" s="72" t="s">
        <v>83</v>
      </c>
      <c r="Y11" s="71"/>
      <c r="Z11" s="72" t="s">
        <v>83</v>
      </c>
      <c r="AA11" s="83"/>
      <c r="AB11" s="94">
        <v>12</v>
      </c>
      <c r="AC11" s="95"/>
      <c r="AD11" s="96">
        <v>12</v>
      </c>
      <c r="AE11" s="71" t="s">
        <v>98</v>
      </c>
      <c r="AF11" s="73">
        <v>2E-3</v>
      </c>
      <c r="AG11" s="71"/>
      <c r="AH11" s="72" t="s">
        <v>83</v>
      </c>
      <c r="AI11" s="71"/>
      <c r="AJ11" s="72" t="s">
        <v>83</v>
      </c>
      <c r="AK11" s="199"/>
    </row>
    <row r="12" spans="1:38" ht="18" customHeight="1">
      <c r="A12" s="69">
        <v>8</v>
      </c>
      <c r="B12" s="70" t="s">
        <v>238</v>
      </c>
      <c r="C12" s="71"/>
      <c r="D12" s="72" t="s">
        <v>83</v>
      </c>
      <c r="E12" s="71"/>
      <c r="F12" s="72" t="s">
        <v>83</v>
      </c>
      <c r="G12" s="80"/>
      <c r="H12" s="72" t="s">
        <v>83</v>
      </c>
      <c r="I12" s="71"/>
      <c r="J12" s="72" t="s">
        <v>83</v>
      </c>
      <c r="K12" s="71"/>
      <c r="L12" s="72" t="s">
        <v>83</v>
      </c>
      <c r="M12" s="71"/>
      <c r="N12" s="72" t="s">
        <v>83</v>
      </c>
      <c r="O12" s="71"/>
      <c r="P12" s="72" t="s">
        <v>83</v>
      </c>
      <c r="Q12" s="71"/>
      <c r="R12" s="72" t="s">
        <v>83</v>
      </c>
      <c r="S12" s="71"/>
      <c r="T12" s="72" t="s">
        <v>83</v>
      </c>
      <c r="U12" s="71"/>
      <c r="V12" s="72" t="s">
        <v>83</v>
      </c>
      <c r="W12" s="71"/>
      <c r="X12" s="72" t="s">
        <v>83</v>
      </c>
      <c r="Y12" s="71"/>
      <c r="Z12" s="72" t="s">
        <v>83</v>
      </c>
      <c r="AA12" s="83"/>
      <c r="AB12" s="97">
        <v>17</v>
      </c>
      <c r="AC12" s="71"/>
      <c r="AD12" s="82">
        <v>17</v>
      </c>
      <c r="AE12" s="71" t="s">
        <v>98</v>
      </c>
      <c r="AF12" s="73">
        <v>2E-3</v>
      </c>
      <c r="AG12" s="71"/>
      <c r="AH12" s="72" t="s">
        <v>83</v>
      </c>
      <c r="AI12" s="71"/>
      <c r="AJ12" s="72" t="s">
        <v>83</v>
      </c>
      <c r="AK12" s="199"/>
    </row>
    <row r="13" spans="1:38" ht="18" customHeight="1">
      <c r="A13" s="22">
        <v>9</v>
      </c>
      <c r="B13" s="70" t="s">
        <v>219</v>
      </c>
      <c r="C13" s="71"/>
      <c r="D13" s="72" t="s">
        <v>83</v>
      </c>
      <c r="E13" s="71"/>
      <c r="F13" s="73">
        <v>5.0000000000000001E-3</v>
      </c>
      <c r="G13" s="80"/>
      <c r="H13" s="72" t="s">
        <v>83</v>
      </c>
      <c r="I13" s="71"/>
      <c r="J13" s="72" t="s">
        <v>83</v>
      </c>
      <c r="K13" s="71"/>
      <c r="L13" s="72" t="s">
        <v>83</v>
      </c>
      <c r="M13" s="71"/>
      <c r="N13" s="72" t="s">
        <v>83</v>
      </c>
      <c r="O13" s="77"/>
      <c r="P13" s="72" t="s">
        <v>83</v>
      </c>
      <c r="Q13" s="71"/>
      <c r="R13" s="72" t="s">
        <v>83</v>
      </c>
      <c r="S13" s="78"/>
      <c r="T13" s="72" t="s">
        <v>83</v>
      </c>
      <c r="U13" s="71"/>
      <c r="V13" s="72" t="s">
        <v>83</v>
      </c>
      <c r="W13" s="98"/>
      <c r="X13" s="72" t="s">
        <v>83</v>
      </c>
      <c r="Y13" s="71"/>
      <c r="Z13" s="72" t="s">
        <v>83</v>
      </c>
      <c r="AA13" s="71"/>
      <c r="AB13" s="72" t="s">
        <v>83</v>
      </c>
      <c r="AC13" s="71"/>
      <c r="AD13" s="72" t="s">
        <v>83</v>
      </c>
      <c r="AE13" s="71"/>
      <c r="AF13" s="72" t="s">
        <v>83</v>
      </c>
      <c r="AG13" s="71"/>
      <c r="AH13" s="72" t="s">
        <v>83</v>
      </c>
      <c r="AI13" s="71"/>
      <c r="AJ13" s="72" t="s">
        <v>83</v>
      </c>
      <c r="AK13" s="199"/>
    </row>
    <row r="14" spans="1:38" ht="18" customHeight="1">
      <c r="A14" s="22">
        <v>10</v>
      </c>
      <c r="B14" s="70" t="s">
        <v>227</v>
      </c>
      <c r="C14" s="71"/>
      <c r="D14" s="72" t="s">
        <v>83</v>
      </c>
      <c r="E14" s="80"/>
      <c r="F14" s="72" t="s">
        <v>83</v>
      </c>
      <c r="G14" s="80"/>
      <c r="H14" s="72" t="s">
        <v>83</v>
      </c>
      <c r="I14" s="80"/>
      <c r="J14" s="72" t="s">
        <v>83</v>
      </c>
      <c r="K14" s="71"/>
      <c r="L14" s="72" t="s">
        <v>83</v>
      </c>
      <c r="M14" s="71"/>
      <c r="N14" s="72" t="s">
        <v>83</v>
      </c>
      <c r="O14" s="77"/>
      <c r="P14" s="72" t="s">
        <v>83</v>
      </c>
      <c r="Q14" s="71"/>
      <c r="R14" s="72" t="s">
        <v>83</v>
      </c>
      <c r="S14" s="99"/>
      <c r="T14" s="72" t="s">
        <v>83</v>
      </c>
      <c r="U14" s="80"/>
      <c r="V14" s="72" t="s">
        <v>83</v>
      </c>
      <c r="W14" s="80"/>
      <c r="X14" s="72" t="s">
        <v>83</v>
      </c>
      <c r="Y14" s="71"/>
      <c r="Z14" s="72" t="s">
        <v>83</v>
      </c>
      <c r="AA14" s="71"/>
      <c r="AB14" s="82">
        <v>10</v>
      </c>
      <c r="AC14" s="71"/>
      <c r="AD14" s="82">
        <v>10</v>
      </c>
      <c r="AE14" s="71" t="s">
        <v>98</v>
      </c>
      <c r="AF14" s="73">
        <v>2E-3</v>
      </c>
      <c r="AG14" s="71"/>
      <c r="AH14" s="72" t="s">
        <v>83</v>
      </c>
      <c r="AI14" s="71"/>
      <c r="AJ14" s="72" t="s">
        <v>83</v>
      </c>
      <c r="AK14" s="199"/>
    </row>
    <row r="15" spans="1:38" ht="18" customHeight="1">
      <c r="A15" s="22">
        <v>11</v>
      </c>
      <c r="B15" s="70" t="s">
        <v>227</v>
      </c>
      <c r="C15" s="100"/>
      <c r="D15" s="72" t="s">
        <v>83</v>
      </c>
      <c r="E15" s="101"/>
      <c r="F15" s="72" t="s">
        <v>83</v>
      </c>
      <c r="G15" s="101"/>
      <c r="H15" s="72" t="s">
        <v>83</v>
      </c>
      <c r="I15" s="101"/>
      <c r="J15" s="72" t="s">
        <v>83</v>
      </c>
      <c r="K15" s="100"/>
      <c r="L15" s="72" t="s">
        <v>83</v>
      </c>
      <c r="M15" s="100"/>
      <c r="N15" s="72" t="s">
        <v>83</v>
      </c>
      <c r="O15" s="102"/>
      <c r="P15" s="72" t="s">
        <v>83</v>
      </c>
      <c r="Q15" s="102"/>
      <c r="R15" s="72" t="s">
        <v>83</v>
      </c>
      <c r="S15" s="102"/>
      <c r="T15" s="72" t="s">
        <v>83</v>
      </c>
      <c r="U15" s="102"/>
      <c r="V15" s="72" t="s">
        <v>83</v>
      </c>
      <c r="W15" s="102"/>
      <c r="X15" s="72" t="s">
        <v>83</v>
      </c>
      <c r="Y15" s="102"/>
      <c r="Z15" s="72" t="s">
        <v>83</v>
      </c>
      <c r="AA15" s="102"/>
      <c r="AB15" s="92">
        <v>9.6</v>
      </c>
      <c r="AC15" s="93"/>
      <c r="AD15" s="92">
        <v>9.6</v>
      </c>
      <c r="AE15" s="71" t="s">
        <v>98</v>
      </c>
      <c r="AF15" s="73">
        <v>2E-3</v>
      </c>
      <c r="AG15" s="100"/>
      <c r="AH15" s="72" t="s">
        <v>83</v>
      </c>
      <c r="AI15" s="100"/>
      <c r="AJ15" s="72" t="s">
        <v>83</v>
      </c>
      <c r="AK15" s="199"/>
    </row>
    <row r="16" spans="1:38" ht="18" customHeight="1">
      <c r="A16" s="69">
        <v>12</v>
      </c>
      <c r="B16" s="70" t="s">
        <v>205</v>
      </c>
      <c r="C16" s="71"/>
      <c r="D16" s="72" t="s">
        <v>83</v>
      </c>
      <c r="E16" s="71"/>
      <c r="F16" s="72" t="s">
        <v>83</v>
      </c>
      <c r="G16" s="80"/>
      <c r="H16" s="72" t="s">
        <v>83</v>
      </c>
      <c r="I16" s="71"/>
      <c r="J16" s="72" t="s">
        <v>83</v>
      </c>
      <c r="K16" s="71"/>
      <c r="L16" s="72" t="s">
        <v>83</v>
      </c>
      <c r="M16" s="71"/>
      <c r="N16" s="72" t="s">
        <v>83</v>
      </c>
      <c r="O16" s="77"/>
      <c r="P16" s="72" t="s">
        <v>83</v>
      </c>
      <c r="Q16" s="80"/>
      <c r="R16" s="72" t="s">
        <v>83</v>
      </c>
      <c r="S16" s="78"/>
      <c r="T16" s="72" t="s">
        <v>83</v>
      </c>
      <c r="U16" s="98"/>
      <c r="V16" s="72" t="s">
        <v>83</v>
      </c>
      <c r="W16" s="80"/>
      <c r="X16" s="72" t="s">
        <v>83</v>
      </c>
      <c r="Y16" s="80"/>
      <c r="Z16" s="72" t="s">
        <v>83</v>
      </c>
      <c r="AA16" s="83"/>
      <c r="AB16" s="103">
        <v>12</v>
      </c>
      <c r="AC16" s="95"/>
      <c r="AD16" s="104">
        <v>12</v>
      </c>
      <c r="AE16" s="71" t="s">
        <v>100</v>
      </c>
      <c r="AF16" s="73">
        <v>2E-3</v>
      </c>
      <c r="AG16" s="71"/>
      <c r="AH16" s="72" t="s">
        <v>83</v>
      </c>
      <c r="AI16" s="71"/>
      <c r="AJ16" s="72" t="s">
        <v>83</v>
      </c>
      <c r="AK16" s="199"/>
    </row>
    <row r="17" spans="1:37" ht="18" customHeight="1">
      <c r="A17" s="22">
        <v>13</v>
      </c>
      <c r="B17" s="70" t="s">
        <v>220</v>
      </c>
      <c r="C17" s="71"/>
      <c r="D17" s="72" t="s">
        <v>83</v>
      </c>
      <c r="E17" s="71"/>
      <c r="F17" s="72" t="s">
        <v>83</v>
      </c>
      <c r="G17" s="80"/>
      <c r="H17" s="72" t="s">
        <v>83</v>
      </c>
      <c r="I17" s="71"/>
      <c r="J17" s="72" t="s">
        <v>83</v>
      </c>
      <c r="K17" s="71"/>
      <c r="L17" s="105">
        <v>8.9999999999999998E-4</v>
      </c>
      <c r="M17" s="71"/>
      <c r="N17" s="72" t="s">
        <v>83</v>
      </c>
      <c r="O17" s="77"/>
      <c r="P17" s="72" t="s">
        <v>83</v>
      </c>
      <c r="Q17" s="71"/>
      <c r="R17" s="72" t="s">
        <v>83</v>
      </c>
      <c r="S17" s="99"/>
      <c r="T17" s="72" t="s">
        <v>83</v>
      </c>
      <c r="U17" s="71"/>
      <c r="V17" s="72" t="s">
        <v>83</v>
      </c>
      <c r="W17" s="71"/>
      <c r="X17" s="72" t="s">
        <v>83</v>
      </c>
      <c r="Y17" s="71"/>
      <c r="Z17" s="72" t="s">
        <v>83</v>
      </c>
      <c r="AA17" s="71"/>
      <c r="AB17" s="72" t="s">
        <v>83</v>
      </c>
      <c r="AC17" s="71"/>
      <c r="AD17" s="72" t="s">
        <v>83</v>
      </c>
      <c r="AE17" s="71"/>
      <c r="AF17" s="72" t="s">
        <v>83</v>
      </c>
      <c r="AG17" s="71"/>
      <c r="AH17" s="72" t="s">
        <v>83</v>
      </c>
      <c r="AI17" s="71"/>
      <c r="AJ17" s="72" t="s">
        <v>83</v>
      </c>
      <c r="AK17" s="199"/>
    </row>
    <row r="18" spans="1:37" ht="18" customHeight="1">
      <c r="A18" s="69">
        <v>14</v>
      </c>
      <c r="B18" s="70" t="s">
        <v>206</v>
      </c>
      <c r="C18" s="106"/>
      <c r="D18" s="72" t="s">
        <v>83</v>
      </c>
      <c r="E18" s="71"/>
      <c r="F18" s="72" t="s">
        <v>83</v>
      </c>
      <c r="G18" s="80"/>
      <c r="H18" s="72" t="s">
        <v>83</v>
      </c>
      <c r="I18" s="71"/>
      <c r="J18" s="72" t="s">
        <v>83</v>
      </c>
      <c r="K18" s="71"/>
      <c r="L18" s="72" t="s">
        <v>83</v>
      </c>
      <c r="M18" s="71"/>
      <c r="N18" s="72" t="s">
        <v>83</v>
      </c>
      <c r="O18" s="77"/>
      <c r="P18" s="72" t="s">
        <v>83</v>
      </c>
      <c r="Q18" s="71"/>
      <c r="R18" s="72" t="s">
        <v>83</v>
      </c>
      <c r="S18" s="99"/>
      <c r="T18" s="72" t="s">
        <v>83</v>
      </c>
      <c r="U18" s="80"/>
      <c r="V18" s="72" t="s">
        <v>83</v>
      </c>
      <c r="W18" s="80"/>
      <c r="X18" s="72" t="s">
        <v>83</v>
      </c>
      <c r="Y18" s="71"/>
      <c r="Z18" s="72" t="s">
        <v>83</v>
      </c>
      <c r="AA18" s="83"/>
      <c r="AB18" s="97">
        <v>14</v>
      </c>
      <c r="AC18" s="71"/>
      <c r="AD18" s="82">
        <v>14</v>
      </c>
      <c r="AE18" s="71" t="s">
        <v>101</v>
      </c>
      <c r="AF18" s="73">
        <v>2E-3</v>
      </c>
      <c r="AG18" s="71"/>
      <c r="AH18" s="72" t="s">
        <v>83</v>
      </c>
      <c r="AI18" s="71"/>
      <c r="AJ18" s="72" t="s">
        <v>83</v>
      </c>
      <c r="AK18" s="199"/>
    </row>
    <row r="19" spans="1:37" ht="18" customHeight="1">
      <c r="A19" s="69">
        <v>15</v>
      </c>
      <c r="B19" s="70" t="s">
        <v>206</v>
      </c>
      <c r="C19" s="101"/>
      <c r="D19" s="72" t="s">
        <v>83</v>
      </c>
      <c r="E19" s="71"/>
      <c r="F19" s="72" t="s">
        <v>83</v>
      </c>
      <c r="G19" s="80"/>
      <c r="H19" s="72" t="s">
        <v>83</v>
      </c>
      <c r="I19" s="71"/>
      <c r="J19" s="72" t="s">
        <v>83</v>
      </c>
      <c r="K19" s="71"/>
      <c r="L19" s="72" t="s">
        <v>83</v>
      </c>
      <c r="M19" s="71"/>
      <c r="N19" s="107">
        <v>5.0000000000000001E-4</v>
      </c>
      <c r="O19" s="108"/>
      <c r="P19" s="109">
        <v>8.3000000000000004E-2</v>
      </c>
      <c r="Q19" s="80"/>
      <c r="R19" s="73">
        <v>8.3000000000000004E-2</v>
      </c>
      <c r="S19" s="78"/>
      <c r="T19" s="105">
        <v>2.9999999999999997E-4</v>
      </c>
      <c r="U19" s="80"/>
      <c r="V19" s="72" t="s">
        <v>83</v>
      </c>
      <c r="W19" s="110"/>
      <c r="X19" s="109">
        <v>5.2999999999999999E-2</v>
      </c>
      <c r="Y19" s="80"/>
      <c r="Z19" s="105">
        <v>1E-3</v>
      </c>
      <c r="AA19" s="71"/>
      <c r="AB19" s="72" t="s">
        <v>83</v>
      </c>
      <c r="AC19" s="71"/>
      <c r="AD19" s="72" t="s">
        <v>83</v>
      </c>
      <c r="AE19" s="71"/>
      <c r="AF19" s="72" t="s">
        <v>83</v>
      </c>
      <c r="AG19" s="71"/>
      <c r="AH19" s="72" t="s">
        <v>83</v>
      </c>
      <c r="AI19" s="71"/>
      <c r="AJ19" s="72" t="s">
        <v>83</v>
      </c>
      <c r="AK19" s="199"/>
    </row>
    <row r="20" spans="1:37" ht="18" customHeight="1">
      <c r="A20" s="69">
        <v>16</v>
      </c>
      <c r="B20" s="70" t="s">
        <v>206</v>
      </c>
      <c r="C20" s="71"/>
      <c r="D20" s="72" t="s">
        <v>83</v>
      </c>
      <c r="E20" s="71"/>
      <c r="F20" s="72" t="s">
        <v>83</v>
      </c>
      <c r="G20" s="80"/>
      <c r="H20" s="72" t="s">
        <v>83</v>
      </c>
      <c r="I20" s="71"/>
      <c r="J20" s="72" t="s">
        <v>83</v>
      </c>
      <c r="K20" s="71"/>
      <c r="L20" s="72" t="s">
        <v>83</v>
      </c>
      <c r="M20" s="71"/>
      <c r="N20" s="107">
        <v>1.9E-3</v>
      </c>
      <c r="O20" s="111"/>
      <c r="P20" s="112">
        <v>1.1000000000000001</v>
      </c>
      <c r="Q20" s="71"/>
      <c r="R20" s="113">
        <v>1.1000000000000001</v>
      </c>
      <c r="S20" s="114"/>
      <c r="T20" s="107">
        <v>2.8E-3</v>
      </c>
      <c r="U20" s="71"/>
      <c r="V20" s="115">
        <v>0.01</v>
      </c>
      <c r="W20" s="83"/>
      <c r="X20" s="116">
        <v>0.68</v>
      </c>
      <c r="Y20" s="117"/>
      <c r="Z20" s="116">
        <v>0.38</v>
      </c>
      <c r="AA20" s="71"/>
      <c r="AB20" s="72" t="s">
        <v>83</v>
      </c>
      <c r="AC20" s="71"/>
      <c r="AD20" s="72" t="s">
        <v>83</v>
      </c>
      <c r="AE20" s="71"/>
      <c r="AF20" s="72" t="s">
        <v>83</v>
      </c>
      <c r="AG20" s="71"/>
      <c r="AH20" s="72" t="s">
        <v>83</v>
      </c>
      <c r="AI20" s="71"/>
      <c r="AJ20" s="72" t="s">
        <v>83</v>
      </c>
      <c r="AK20" s="199"/>
    </row>
    <row r="21" spans="1:37" ht="18" customHeight="1">
      <c r="A21" s="69">
        <v>17</v>
      </c>
      <c r="B21" s="70" t="s">
        <v>206</v>
      </c>
      <c r="C21" s="101"/>
      <c r="D21" s="72" t="s">
        <v>83</v>
      </c>
      <c r="E21" s="71"/>
      <c r="F21" s="72" t="s">
        <v>83</v>
      </c>
      <c r="G21" s="80"/>
      <c r="H21" s="72" t="s">
        <v>83</v>
      </c>
      <c r="I21" s="71"/>
      <c r="J21" s="72" t="s">
        <v>83</v>
      </c>
      <c r="K21" s="71"/>
      <c r="L21" s="72" t="s">
        <v>83</v>
      </c>
      <c r="M21" s="71"/>
      <c r="N21" s="105">
        <v>1E-3</v>
      </c>
      <c r="O21" s="111"/>
      <c r="P21" s="118">
        <v>0.1</v>
      </c>
      <c r="Q21" s="80"/>
      <c r="R21" s="119">
        <v>0.1</v>
      </c>
      <c r="S21" s="114"/>
      <c r="T21" s="107">
        <v>1.5E-3</v>
      </c>
      <c r="U21" s="71"/>
      <c r="V21" s="105">
        <v>5.0000000000000001E-4</v>
      </c>
      <c r="W21" s="71"/>
      <c r="X21" s="115">
        <v>1.4999999999999999E-2</v>
      </c>
      <c r="Y21" s="110"/>
      <c r="Z21" s="120">
        <v>4.3999999999999997E-2</v>
      </c>
      <c r="AA21" s="71"/>
      <c r="AB21" s="72" t="s">
        <v>83</v>
      </c>
      <c r="AC21" s="71"/>
      <c r="AD21" s="72" t="s">
        <v>83</v>
      </c>
      <c r="AE21" s="71"/>
      <c r="AF21" s="72" t="s">
        <v>83</v>
      </c>
      <c r="AG21" s="71"/>
      <c r="AH21" s="72" t="s">
        <v>83</v>
      </c>
      <c r="AI21" s="71"/>
      <c r="AJ21" s="72" t="s">
        <v>83</v>
      </c>
      <c r="AK21" s="199"/>
    </row>
    <row r="22" spans="1:37" ht="18" customHeight="1">
      <c r="A22" s="69">
        <v>18</v>
      </c>
      <c r="B22" s="70" t="s">
        <v>228</v>
      </c>
      <c r="C22" s="71"/>
      <c r="D22" s="72" t="s">
        <v>83</v>
      </c>
      <c r="E22" s="71"/>
      <c r="F22" s="72" t="s">
        <v>83</v>
      </c>
      <c r="G22" s="80"/>
      <c r="H22" s="72" t="s">
        <v>83</v>
      </c>
      <c r="I22" s="71"/>
      <c r="J22" s="72" t="s">
        <v>83</v>
      </c>
      <c r="K22" s="71"/>
      <c r="L22" s="72" t="s">
        <v>83</v>
      </c>
      <c r="M22" s="71"/>
      <c r="N22" s="72" t="s">
        <v>83</v>
      </c>
      <c r="O22" s="71"/>
      <c r="P22" s="72" t="s">
        <v>83</v>
      </c>
      <c r="Q22" s="71"/>
      <c r="R22" s="72" t="s">
        <v>83</v>
      </c>
      <c r="S22" s="71"/>
      <c r="T22" s="72" t="s">
        <v>83</v>
      </c>
      <c r="U22" s="71"/>
      <c r="V22" s="72" t="s">
        <v>83</v>
      </c>
      <c r="W22" s="71"/>
      <c r="X22" s="72" t="s">
        <v>83</v>
      </c>
      <c r="Y22" s="71"/>
      <c r="Z22" s="72" t="s">
        <v>83</v>
      </c>
      <c r="AA22" s="83"/>
      <c r="AB22" s="103">
        <v>13</v>
      </c>
      <c r="AC22" s="95"/>
      <c r="AD22" s="104">
        <v>13</v>
      </c>
      <c r="AE22" s="71" t="s">
        <v>102</v>
      </c>
      <c r="AF22" s="73">
        <v>2E-3</v>
      </c>
      <c r="AG22" s="71"/>
      <c r="AH22" s="72" t="s">
        <v>83</v>
      </c>
      <c r="AI22" s="71"/>
      <c r="AJ22" s="72" t="s">
        <v>83</v>
      </c>
      <c r="AK22" s="199"/>
    </row>
    <row r="23" spans="1:37" ht="18" customHeight="1">
      <c r="A23" s="69">
        <v>19</v>
      </c>
      <c r="B23" s="70" t="s">
        <v>228</v>
      </c>
      <c r="C23" s="106"/>
      <c r="D23" s="72" t="s">
        <v>83</v>
      </c>
      <c r="E23" s="71"/>
      <c r="F23" s="72" t="s">
        <v>83</v>
      </c>
      <c r="G23" s="80"/>
      <c r="H23" s="72" t="s">
        <v>83</v>
      </c>
      <c r="I23" s="71"/>
      <c r="J23" s="72" t="s">
        <v>83</v>
      </c>
      <c r="K23" s="71"/>
      <c r="L23" s="72" t="s">
        <v>83</v>
      </c>
      <c r="M23" s="71" t="s">
        <v>98</v>
      </c>
      <c r="N23" s="105">
        <v>2.0000000000000001E-4</v>
      </c>
      <c r="O23" s="121" t="s">
        <v>98</v>
      </c>
      <c r="P23" s="105">
        <v>4.0000000000000002E-4</v>
      </c>
      <c r="Q23" s="71" t="s">
        <v>98</v>
      </c>
      <c r="R23" s="105">
        <v>2.0000000000000001E-4</v>
      </c>
      <c r="S23" s="71" t="s">
        <v>98</v>
      </c>
      <c r="T23" s="105">
        <v>2.0000000000000001E-4</v>
      </c>
      <c r="U23" s="80"/>
      <c r="V23" s="72" t="s">
        <v>83</v>
      </c>
      <c r="W23" s="71" t="s">
        <v>98</v>
      </c>
      <c r="X23" s="73">
        <v>1E-3</v>
      </c>
      <c r="Y23" s="110"/>
      <c r="Z23" s="120">
        <v>0.02</v>
      </c>
      <c r="AA23" s="71"/>
      <c r="AB23" s="72" t="s">
        <v>83</v>
      </c>
      <c r="AC23" s="71"/>
      <c r="AD23" s="72" t="s">
        <v>83</v>
      </c>
      <c r="AE23" s="71"/>
      <c r="AF23" s="72" t="s">
        <v>83</v>
      </c>
      <c r="AG23" s="71"/>
      <c r="AH23" s="72" t="s">
        <v>83</v>
      </c>
      <c r="AI23" s="71"/>
      <c r="AJ23" s="72" t="s">
        <v>83</v>
      </c>
      <c r="AK23" s="199"/>
    </row>
    <row r="24" spans="1:37" ht="18" customHeight="1">
      <c r="A24" s="69">
        <v>20</v>
      </c>
      <c r="B24" s="70" t="s">
        <v>242</v>
      </c>
      <c r="C24" s="80"/>
      <c r="D24" s="72" t="s">
        <v>83</v>
      </c>
      <c r="E24" s="71"/>
      <c r="F24" s="72" t="s">
        <v>83</v>
      </c>
      <c r="G24" s="80"/>
      <c r="H24" s="72" t="s">
        <v>83</v>
      </c>
      <c r="I24" s="71"/>
      <c r="J24" s="72" t="s">
        <v>83</v>
      </c>
      <c r="K24" s="71"/>
      <c r="L24" s="72" t="s">
        <v>83</v>
      </c>
      <c r="M24" s="71" t="s">
        <v>98</v>
      </c>
      <c r="N24" s="105">
        <v>2.0000000000000001E-4</v>
      </c>
      <c r="O24" s="71"/>
      <c r="P24" s="107">
        <v>4.0000000000000002E-4</v>
      </c>
      <c r="Q24" s="71">
        <v>0</v>
      </c>
      <c r="R24" s="105">
        <v>2.0000000000000001E-4</v>
      </c>
      <c r="S24" s="71" t="s">
        <v>98</v>
      </c>
      <c r="T24" s="105">
        <v>2.0000000000000001E-4</v>
      </c>
      <c r="U24" s="80"/>
      <c r="V24" s="72" t="s">
        <v>83</v>
      </c>
      <c r="W24" s="71" t="s">
        <v>98</v>
      </c>
      <c r="X24" s="73">
        <v>1E-3</v>
      </c>
      <c r="Y24" s="110"/>
      <c r="Z24" s="120">
        <v>0.04</v>
      </c>
      <c r="AA24" s="71"/>
      <c r="AB24" s="72" t="s">
        <v>83</v>
      </c>
      <c r="AC24" s="71"/>
      <c r="AD24" s="72" t="s">
        <v>83</v>
      </c>
      <c r="AE24" s="71"/>
      <c r="AF24" s="72" t="s">
        <v>83</v>
      </c>
      <c r="AG24" s="71"/>
      <c r="AH24" s="72" t="s">
        <v>83</v>
      </c>
      <c r="AI24" s="71"/>
      <c r="AJ24" s="72" t="s">
        <v>83</v>
      </c>
      <c r="AK24" s="199"/>
    </row>
    <row r="25" spans="1:37" ht="18" customHeight="1">
      <c r="A25" s="22">
        <v>21</v>
      </c>
      <c r="B25" s="70" t="s">
        <v>228</v>
      </c>
      <c r="C25" s="80"/>
      <c r="D25" s="72" t="s">
        <v>83</v>
      </c>
      <c r="E25" s="71"/>
      <c r="F25" s="72" t="s">
        <v>83</v>
      </c>
      <c r="G25" s="80"/>
      <c r="H25" s="72" t="s">
        <v>83</v>
      </c>
      <c r="I25" s="71"/>
      <c r="J25" s="72" t="s">
        <v>83</v>
      </c>
      <c r="K25" s="71"/>
      <c r="L25" s="72" t="s">
        <v>83</v>
      </c>
      <c r="M25" s="71" t="s">
        <v>98</v>
      </c>
      <c r="N25" s="105">
        <v>2.0000000000000001E-4</v>
      </c>
      <c r="O25" s="121" t="s">
        <v>98</v>
      </c>
      <c r="P25" s="105">
        <v>4.0000000000000002E-4</v>
      </c>
      <c r="Q25" s="71" t="s">
        <v>98</v>
      </c>
      <c r="R25" s="105">
        <v>2.0000000000000001E-4</v>
      </c>
      <c r="S25" s="71" t="s">
        <v>98</v>
      </c>
      <c r="T25" s="105">
        <v>2.0000000000000001E-4</v>
      </c>
      <c r="U25" s="80"/>
      <c r="V25" s="72" t="s">
        <v>83</v>
      </c>
      <c r="W25" s="71" t="s">
        <v>98</v>
      </c>
      <c r="X25" s="73">
        <v>1E-3</v>
      </c>
      <c r="Y25" s="71"/>
      <c r="Z25" s="105">
        <v>1.1999999999999999E-3</v>
      </c>
      <c r="AA25" s="71"/>
      <c r="AB25" s="72" t="s">
        <v>83</v>
      </c>
      <c r="AC25" s="71"/>
      <c r="AD25" s="72" t="s">
        <v>83</v>
      </c>
      <c r="AE25" s="71"/>
      <c r="AF25" s="72" t="s">
        <v>83</v>
      </c>
      <c r="AG25" s="71"/>
      <c r="AH25" s="72" t="s">
        <v>83</v>
      </c>
      <c r="AI25" s="71"/>
      <c r="AJ25" s="72" t="s">
        <v>83</v>
      </c>
      <c r="AK25" s="199"/>
    </row>
    <row r="26" spans="1:37" ht="18" customHeight="1">
      <c r="A26" s="22">
        <v>22</v>
      </c>
      <c r="B26" s="70" t="s">
        <v>228</v>
      </c>
      <c r="C26" s="71"/>
      <c r="D26" s="72" t="s">
        <v>83</v>
      </c>
      <c r="E26" s="71"/>
      <c r="F26" s="72" t="s">
        <v>83</v>
      </c>
      <c r="G26" s="80"/>
      <c r="H26" s="72" t="s">
        <v>83</v>
      </c>
      <c r="I26" s="71"/>
      <c r="J26" s="72" t="s">
        <v>83</v>
      </c>
      <c r="K26" s="71"/>
      <c r="L26" s="72" t="s">
        <v>83</v>
      </c>
      <c r="M26" s="71"/>
      <c r="N26" s="72" t="s">
        <v>83</v>
      </c>
      <c r="O26" s="71"/>
      <c r="P26" s="72" t="s">
        <v>83</v>
      </c>
      <c r="Q26" s="71"/>
      <c r="R26" s="72" t="s">
        <v>83</v>
      </c>
      <c r="S26" s="78"/>
      <c r="T26" s="72" t="s">
        <v>83</v>
      </c>
      <c r="U26" s="71"/>
      <c r="V26" s="72" t="s">
        <v>83</v>
      </c>
      <c r="W26" s="71"/>
      <c r="X26" s="72" t="s">
        <v>83</v>
      </c>
      <c r="Y26" s="71"/>
      <c r="Z26" s="72" t="s">
        <v>83</v>
      </c>
      <c r="AA26" s="71"/>
      <c r="AB26" s="96">
        <v>10</v>
      </c>
      <c r="AC26" s="95"/>
      <c r="AD26" s="96">
        <v>10</v>
      </c>
      <c r="AE26" s="71" t="s">
        <v>98</v>
      </c>
      <c r="AF26" s="73">
        <v>2E-3</v>
      </c>
      <c r="AG26" s="71"/>
      <c r="AH26" s="72" t="s">
        <v>83</v>
      </c>
      <c r="AI26" s="71"/>
      <c r="AJ26" s="72" t="s">
        <v>83</v>
      </c>
      <c r="AK26" s="199"/>
    </row>
    <row r="27" spans="1:37" ht="18" customHeight="1">
      <c r="A27" s="22">
        <v>23</v>
      </c>
      <c r="B27" s="70" t="s">
        <v>229</v>
      </c>
      <c r="C27" s="71"/>
      <c r="D27" s="72" t="s">
        <v>83</v>
      </c>
      <c r="E27" s="71"/>
      <c r="F27" s="73">
        <v>3.0000000000000001E-3</v>
      </c>
      <c r="G27" s="80"/>
      <c r="H27" s="72" t="s">
        <v>83</v>
      </c>
      <c r="I27" s="71"/>
      <c r="J27" s="72" t="s">
        <v>83</v>
      </c>
      <c r="K27" s="71"/>
      <c r="L27" s="72" t="s">
        <v>83</v>
      </c>
      <c r="M27" s="71"/>
      <c r="N27" s="72" t="s">
        <v>83</v>
      </c>
      <c r="O27" s="71"/>
      <c r="P27" s="72" t="s">
        <v>83</v>
      </c>
      <c r="Q27" s="71"/>
      <c r="R27" s="72" t="s">
        <v>83</v>
      </c>
      <c r="S27" s="78"/>
      <c r="T27" s="72" t="s">
        <v>83</v>
      </c>
      <c r="U27" s="71"/>
      <c r="V27" s="72" t="s">
        <v>83</v>
      </c>
      <c r="W27" s="71"/>
      <c r="X27" s="72" t="s">
        <v>83</v>
      </c>
      <c r="Y27" s="71"/>
      <c r="Z27" s="72" t="s">
        <v>83</v>
      </c>
      <c r="AA27" s="71"/>
      <c r="AB27" s="72" t="s">
        <v>83</v>
      </c>
      <c r="AC27" s="71"/>
      <c r="AD27" s="72" t="s">
        <v>83</v>
      </c>
      <c r="AE27" s="71"/>
      <c r="AF27" s="72" t="s">
        <v>83</v>
      </c>
      <c r="AG27" s="71"/>
      <c r="AH27" s="72" t="s">
        <v>83</v>
      </c>
      <c r="AI27" s="71"/>
      <c r="AJ27" s="72" t="s">
        <v>83</v>
      </c>
      <c r="AK27" s="199"/>
    </row>
    <row r="28" spans="1:37" ht="18" customHeight="1">
      <c r="A28" s="69">
        <v>24</v>
      </c>
      <c r="B28" s="70" t="s">
        <v>207</v>
      </c>
      <c r="C28" s="71"/>
      <c r="D28" s="72" t="s">
        <v>83</v>
      </c>
      <c r="E28" s="71"/>
      <c r="F28" s="72" t="s">
        <v>83</v>
      </c>
      <c r="G28" s="80"/>
      <c r="H28" s="72" t="s">
        <v>83</v>
      </c>
      <c r="I28" s="71"/>
      <c r="J28" s="72" t="s">
        <v>83</v>
      </c>
      <c r="K28" s="71"/>
      <c r="L28" s="72" t="s">
        <v>83</v>
      </c>
      <c r="M28" s="71" t="s">
        <v>98</v>
      </c>
      <c r="N28" s="105">
        <v>2.0000000000000001E-4</v>
      </c>
      <c r="O28" s="121" t="s">
        <v>98</v>
      </c>
      <c r="P28" s="105">
        <v>4.0000000000000002E-4</v>
      </c>
      <c r="Q28" s="71" t="s">
        <v>98</v>
      </c>
      <c r="R28" s="105">
        <v>2.0000000000000001E-4</v>
      </c>
      <c r="S28" s="71" t="s">
        <v>98</v>
      </c>
      <c r="T28" s="105">
        <v>2.0000000000000001E-4</v>
      </c>
      <c r="U28" s="71" t="s">
        <v>98</v>
      </c>
      <c r="V28" s="105">
        <v>2.0000000000000001E-4</v>
      </c>
      <c r="W28" s="71" t="s">
        <v>98</v>
      </c>
      <c r="X28" s="73">
        <v>1E-3</v>
      </c>
      <c r="Y28" s="83"/>
      <c r="Z28" s="109">
        <v>1.2E-2</v>
      </c>
      <c r="AA28" s="71"/>
      <c r="AB28" s="72" t="s">
        <v>83</v>
      </c>
      <c r="AC28" s="71"/>
      <c r="AD28" s="72" t="s">
        <v>83</v>
      </c>
      <c r="AE28" s="71"/>
      <c r="AF28" s="72" t="s">
        <v>83</v>
      </c>
      <c r="AG28" s="71"/>
      <c r="AH28" s="72" t="s">
        <v>83</v>
      </c>
      <c r="AI28" s="71"/>
      <c r="AJ28" s="72" t="s">
        <v>83</v>
      </c>
      <c r="AK28" s="199"/>
    </row>
    <row r="29" spans="1:37" ht="18" customHeight="1">
      <c r="A29" s="69">
        <v>25</v>
      </c>
      <c r="B29" s="70" t="s">
        <v>239</v>
      </c>
      <c r="C29" s="71"/>
      <c r="D29" s="72" t="s">
        <v>83</v>
      </c>
      <c r="E29" s="71"/>
      <c r="F29" s="72" t="s">
        <v>83</v>
      </c>
      <c r="G29" s="80"/>
      <c r="H29" s="72" t="s">
        <v>83</v>
      </c>
      <c r="I29" s="71"/>
      <c r="J29" s="72" t="s">
        <v>83</v>
      </c>
      <c r="K29" s="71"/>
      <c r="L29" s="72" t="s">
        <v>83</v>
      </c>
      <c r="M29" s="71"/>
      <c r="N29" s="105">
        <v>2.0000000000000001E-4</v>
      </c>
      <c r="O29" s="121"/>
      <c r="P29" s="105">
        <v>1.1999999999999999E-3</v>
      </c>
      <c r="Q29" s="71"/>
      <c r="R29" s="105">
        <v>1E-3</v>
      </c>
      <c r="S29" s="71" t="s">
        <v>98</v>
      </c>
      <c r="T29" s="105">
        <v>2.0000000000000001E-4</v>
      </c>
      <c r="U29" s="71"/>
      <c r="V29" s="105">
        <v>2.0000000000000001E-4</v>
      </c>
      <c r="W29" s="71"/>
      <c r="X29" s="73">
        <v>3.0000000000000001E-3</v>
      </c>
      <c r="Y29" s="83"/>
      <c r="Z29" s="109">
        <v>0.04</v>
      </c>
      <c r="AA29" s="71"/>
      <c r="AB29" s="72" t="s">
        <v>83</v>
      </c>
      <c r="AC29" s="71"/>
      <c r="AD29" s="72" t="s">
        <v>83</v>
      </c>
      <c r="AE29" s="71"/>
      <c r="AF29" s="72" t="s">
        <v>83</v>
      </c>
      <c r="AG29" s="71"/>
      <c r="AH29" s="72" t="s">
        <v>83</v>
      </c>
      <c r="AI29" s="71"/>
      <c r="AJ29" s="72" t="s">
        <v>83</v>
      </c>
      <c r="AK29" s="199"/>
    </row>
    <row r="30" spans="1:37" ht="18" customHeight="1">
      <c r="A30" s="22">
        <v>26</v>
      </c>
      <c r="B30" s="70" t="s">
        <v>208</v>
      </c>
      <c r="C30" s="100"/>
      <c r="D30" s="72" t="s">
        <v>83</v>
      </c>
      <c r="E30" s="71"/>
      <c r="F30" s="72" t="s">
        <v>83</v>
      </c>
      <c r="G30" s="80"/>
      <c r="H30" s="72" t="s">
        <v>83</v>
      </c>
      <c r="I30" s="71"/>
      <c r="J30" s="72" t="s">
        <v>83</v>
      </c>
      <c r="K30" s="71"/>
      <c r="L30" s="72" t="s">
        <v>83</v>
      </c>
      <c r="M30" s="71"/>
      <c r="N30" s="72" t="s">
        <v>83</v>
      </c>
      <c r="O30" s="77"/>
      <c r="P30" s="72" t="s">
        <v>83</v>
      </c>
      <c r="Q30" s="71"/>
      <c r="R30" s="72" t="s">
        <v>83</v>
      </c>
      <c r="S30" s="71"/>
      <c r="T30" s="72" t="s">
        <v>83</v>
      </c>
      <c r="U30" s="71"/>
      <c r="V30" s="72" t="s">
        <v>83</v>
      </c>
      <c r="W30" s="71"/>
      <c r="X30" s="72" t="s">
        <v>83</v>
      </c>
      <c r="Y30" s="71"/>
      <c r="Z30" s="72" t="s">
        <v>83</v>
      </c>
      <c r="AA30" s="71"/>
      <c r="AB30" s="82">
        <v>7.2</v>
      </c>
      <c r="AC30" s="71"/>
      <c r="AD30" s="82">
        <v>7.2</v>
      </c>
      <c r="AE30" s="71" t="s">
        <v>101</v>
      </c>
      <c r="AF30" s="73">
        <v>2E-3</v>
      </c>
      <c r="AG30" s="71"/>
      <c r="AH30" s="72" t="s">
        <v>83</v>
      </c>
      <c r="AI30" s="71"/>
      <c r="AJ30" s="72" t="s">
        <v>83</v>
      </c>
      <c r="AK30" s="199"/>
    </row>
    <row r="31" spans="1:37" ht="18" customHeight="1">
      <c r="A31" s="69">
        <v>27</v>
      </c>
      <c r="B31" s="70" t="s">
        <v>208</v>
      </c>
      <c r="C31" s="71"/>
      <c r="D31" s="72" t="s">
        <v>83</v>
      </c>
      <c r="E31" s="71"/>
      <c r="F31" s="72" t="s">
        <v>83</v>
      </c>
      <c r="G31" s="80"/>
      <c r="H31" s="72" t="s">
        <v>83</v>
      </c>
      <c r="I31" s="71"/>
      <c r="J31" s="72" t="s">
        <v>83</v>
      </c>
      <c r="K31" s="71"/>
      <c r="L31" s="72" t="s">
        <v>83</v>
      </c>
      <c r="M31" s="71"/>
      <c r="N31" s="72" t="s">
        <v>83</v>
      </c>
      <c r="O31" s="71"/>
      <c r="P31" s="72" t="s">
        <v>83</v>
      </c>
      <c r="Q31" s="71"/>
      <c r="R31" s="72" t="s">
        <v>83</v>
      </c>
      <c r="S31" s="80"/>
      <c r="T31" s="72" t="s">
        <v>83</v>
      </c>
      <c r="U31" s="80"/>
      <c r="V31" s="72" t="s">
        <v>83</v>
      </c>
      <c r="W31" s="71"/>
      <c r="X31" s="72" t="s">
        <v>83</v>
      </c>
      <c r="Y31" s="71"/>
      <c r="Z31" s="72" t="s">
        <v>83</v>
      </c>
      <c r="AA31" s="83"/>
      <c r="AB31" s="97">
        <v>14</v>
      </c>
      <c r="AC31" s="71"/>
      <c r="AD31" s="82">
        <v>14</v>
      </c>
      <c r="AE31" s="71" t="s">
        <v>101</v>
      </c>
      <c r="AF31" s="73">
        <v>2E-3</v>
      </c>
      <c r="AG31" s="71"/>
      <c r="AH31" s="72" t="s">
        <v>83</v>
      </c>
      <c r="AI31" s="71"/>
      <c r="AJ31" s="72" t="s">
        <v>83</v>
      </c>
      <c r="AK31" s="199"/>
    </row>
    <row r="32" spans="1:37" ht="18" customHeight="1">
      <c r="A32" s="22">
        <v>28</v>
      </c>
      <c r="B32" s="70" t="s">
        <v>230</v>
      </c>
      <c r="C32" s="71"/>
      <c r="D32" s="72" t="s">
        <v>83</v>
      </c>
      <c r="E32" s="71"/>
      <c r="F32" s="73">
        <v>4.0000000000000001E-3</v>
      </c>
      <c r="G32" s="80"/>
      <c r="H32" s="72" t="s">
        <v>83</v>
      </c>
      <c r="I32" s="71"/>
      <c r="J32" s="72" t="s">
        <v>83</v>
      </c>
      <c r="K32" s="71"/>
      <c r="L32" s="72" t="s">
        <v>83</v>
      </c>
      <c r="M32" s="71"/>
      <c r="N32" s="72" t="s">
        <v>83</v>
      </c>
      <c r="O32" s="71"/>
      <c r="P32" s="72" t="s">
        <v>83</v>
      </c>
      <c r="Q32" s="71"/>
      <c r="R32" s="72" t="s">
        <v>83</v>
      </c>
      <c r="S32" s="78"/>
      <c r="T32" s="72" t="s">
        <v>83</v>
      </c>
      <c r="U32" s="71"/>
      <c r="V32" s="72" t="s">
        <v>83</v>
      </c>
      <c r="W32" s="71"/>
      <c r="X32" s="72" t="s">
        <v>83</v>
      </c>
      <c r="Y32" s="71"/>
      <c r="Z32" s="72" t="s">
        <v>83</v>
      </c>
      <c r="AA32" s="71"/>
      <c r="AB32" s="72" t="s">
        <v>83</v>
      </c>
      <c r="AC32" s="71"/>
      <c r="AD32" s="72" t="s">
        <v>83</v>
      </c>
      <c r="AE32" s="71"/>
      <c r="AF32" s="72" t="s">
        <v>83</v>
      </c>
      <c r="AG32" s="71"/>
      <c r="AH32" s="72" t="s">
        <v>83</v>
      </c>
      <c r="AI32" s="71"/>
      <c r="AJ32" s="72" t="s">
        <v>83</v>
      </c>
      <c r="AK32" s="199"/>
    </row>
    <row r="33" spans="1:37" ht="18" customHeight="1">
      <c r="A33" s="69">
        <v>29</v>
      </c>
      <c r="B33" s="70" t="s">
        <v>230</v>
      </c>
      <c r="C33" s="80"/>
      <c r="D33" s="72" t="s">
        <v>83</v>
      </c>
      <c r="E33" s="71"/>
      <c r="F33" s="72" t="s">
        <v>83</v>
      </c>
      <c r="G33" s="80"/>
      <c r="H33" s="72" t="s">
        <v>83</v>
      </c>
      <c r="I33" s="71"/>
      <c r="J33" s="72" t="s">
        <v>83</v>
      </c>
      <c r="K33" s="71"/>
      <c r="L33" s="72" t="s">
        <v>83</v>
      </c>
      <c r="M33" s="71"/>
      <c r="N33" s="72" t="s">
        <v>83</v>
      </c>
      <c r="O33" s="71"/>
      <c r="P33" s="72" t="s">
        <v>83</v>
      </c>
      <c r="Q33" s="71"/>
      <c r="R33" s="72" t="s">
        <v>83</v>
      </c>
      <c r="S33" s="78"/>
      <c r="T33" s="72" t="s">
        <v>83</v>
      </c>
      <c r="U33" s="71"/>
      <c r="V33" s="72" t="s">
        <v>83</v>
      </c>
      <c r="W33" s="71"/>
      <c r="X33" s="72" t="s">
        <v>83</v>
      </c>
      <c r="Y33" s="71"/>
      <c r="Z33" s="72" t="s">
        <v>83</v>
      </c>
      <c r="AA33" s="71"/>
      <c r="AB33" s="72" t="s">
        <v>83</v>
      </c>
      <c r="AC33" s="71"/>
      <c r="AD33" s="72" t="s">
        <v>83</v>
      </c>
      <c r="AE33" s="71"/>
      <c r="AF33" s="72" t="s">
        <v>83</v>
      </c>
      <c r="AG33" s="83"/>
      <c r="AH33" s="122">
        <v>1</v>
      </c>
      <c r="AI33" s="71"/>
      <c r="AJ33" s="72" t="s">
        <v>83</v>
      </c>
      <c r="AK33" s="199"/>
    </row>
    <row r="34" spans="1:37" ht="18" customHeight="1">
      <c r="A34" s="22">
        <v>30</v>
      </c>
      <c r="B34" s="70" t="s">
        <v>231</v>
      </c>
      <c r="C34" s="80"/>
      <c r="D34" s="72" t="s">
        <v>83</v>
      </c>
      <c r="E34" s="71"/>
      <c r="F34" s="72" t="s">
        <v>83</v>
      </c>
      <c r="G34" s="80"/>
      <c r="H34" s="72" t="s">
        <v>83</v>
      </c>
      <c r="I34" s="71"/>
      <c r="J34" s="72" t="s">
        <v>83</v>
      </c>
      <c r="K34" s="71"/>
      <c r="L34" s="72" t="s">
        <v>83</v>
      </c>
      <c r="M34" s="80"/>
      <c r="N34" s="72" t="s">
        <v>83</v>
      </c>
      <c r="O34" s="71"/>
      <c r="P34" s="72" t="s">
        <v>83</v>
      </c>
      <c r="Q34" s="80"/>
      <c r="R34" s="72" t="s">
        <v>83</v>
      </c>
      <c r="S34" s="78"/>
      <c r="T34" s="72" t="s">
        <v>83</v>
      </c>
      <c r="U34" s="80"/>
      <c r="V34" s="72" t="s">
        <v>83</v>
      </c>
      <c r="W34" s="80"/>
      <c r="X34" s="72" t="s">
        <v>83</v>
      </c>
      <c r="Y34" s="80"/>
      <c r="Z34" s="72" t="s">
        <v>83</v>
      </c>
      <c r="AA34" s="71"/>
      <c r="AB34" s="123">
        <v>7.2</v>
      </c>
      <c r="AC34" s="124"/>
      <c r="AD34" s="123">
        <v>7.2</v>
      </c>
      <c r="AE34" s="71" t="s">
        <v>98</v>
      </c>
      <c r="AF34" s="73">
        <v>2E-3</v>
      </c>
      <c r="AG34" s="71"/>
      <c r="AH34" s="72" t="s">
        <v>83</v>
      </c>
      <c r="AI34" s="71"/>
      <c r="AJ34" s="72" t="s">
        <v>83</v>
      </c>
      <c r="AK34" s="199"/>
    </row>
    <row r="35" spans="1:37" ht="18" customHeight="1">
      <c r="A35" s="22">
        <v>31</v>
      </c>
      <c r="B35" s="70" t="s">
        <v>243</v>
      </c>
      <c r="C35" s="80"/>
      <c r="D35" s="72" t="s">
        <v>83</v>
      </c>
      <c r="E35" s="71"/>
      <c r="F35" s="72" t="s">
        <v>83</v>
      </c>
      <c r="G35" s="80"/>
      <c r="H35" s="72" t="s">
        <v>83</v>
      </c>
      <c r="I35" s="71"/>
      <c r="J35" s="72" t="s">
        <v>83</v>
      </c>
      <c r="K35" s="71"/>
      <c r="L35" s="72" t="s">
        <v>83</v>
      </c>
      <c r="M35" s="80"/>
      <c r="N35" s="72" t="s">
        <v>83</v>
      </c>
      <c r="O35" s="77"/>
      <c r="P35" s="72" t="s">
        <v>83</v>
      </c>
      <c r="Q35" s="80"/>
      <c r="R35" s="72" t="s">
        <v>83</v>
      </c>
      <c r="S35" s="78"/>
      <c r="T35" s="72" t="s">
        <v>83</v>
      </c>
      <c r="U35" s="80"/>
      <c r="V35" s="72" t="s">
        <v>83</v>
      </c>
      <c r="W35" s="80"/>
      <c r="X35" s="72" t="s">
        <v>83</v>
      </c>
      <c r="Y35" s="80"/>
      <c r="Z35" s="72" t="s">
        <v>83</v>
      </c>
      <c r="AA35" s="71"/>
      <c r="AB35" s="82">
        <v>10</v>
      </c>
      <c r="AC35" s="71"/>
      <c r="AD35" s="82">
        <v>10</v>
      </c>
      <c r="AE35" s="71" t="s">
        <v>98</v>
      </c>
      <c r="AF35" s="73">
        <v>2E-3</v>
      </c>
      <c r="AG35" s="71"/>
      <c r="AH35" s="72" t="s">
        <v>83</v>
      </c>
      <c r="AI35" s="71"/>
      <c r="AJ35" s="72" t="s">
        <v>83</v>
      </c>
      <c r="AK35" s="199"/>
    </row>
    <row r="36" spans="1:37" ht="18" customHeight="1">
      <c r="A36" s="22">
        <v>32</v>
      </c>
      <c r="B36" s="70" t="s">
        <v>231</v>
      </c>
      <c r="C36" s="80"/>
      <c r="D36" s="72" t="s">
        <v>83</v>
      </c>
      <c r="E36" s="71"/>
      <c r="F36" s="72" t="s">
        <v>83</v>
      </c>
      <c r="G36" s="80"/>
      <c r="H36" s="72" t="s">
        <v>83</v>
      </c>
      <c r="I36" s="71"/>
      <c r="J36" s="72" t="s">
        <v>83</v>
      </c>
      <c r="K36" s="71"/>
      <c r="L36" s="72" t="s">
        <v>83</v>
      </c>
      <c r="M36" s="80"/>
      <c r="N36" s="72" t="s">
        <v>83</v>
      </c>
      <c r="O36" s="121"/>
      <c r="P36" s="72" t="s">
        <v>83</v>
      </c>
      <c r="Q36" s="80"/>
      <c r="R36" s="72" t="s">
        <v>83</v>
      </c>
      <c r="S36" s="99"/>
      <c r="T36" s="72" t="s">
        <v>83</v>
      </c>
      <c r="U36" s="80"/>
      <c r="V36" s="72" t="s">
        <v>83</v>
      </c>
      <c r="W36" s="71"/>
      <c r="X36" s="72" t="s">
        <v>83</v>
      </c>
      <c r="Y36" s="71"/>
      <c r="Z36" s="72" t="s">
        <v>83</v>
      </c>
      <c r="AA36" s="71"/>
      <c r="AB36" s="82">
        <v>8.1999999999999993</v>
      </c>
      <c r="AC36" s="71"/>
      <c r="AD36" s="82">
        <v>8.1999999999999993</v>
      </c>
      <c r="AE36" s="71" t="s">
        <v>103</v>
      </c>
      <c r="AF36" s="73">
        <v>2E-3</v>
      </c>
      <c r="AG36" s="71"/>
      <c r="AH36" s="72" t="s">
        <v>83</v>
      </c>
      <c r="AI36" s="71"/>
      <c r="AJ36" s="72" t="s">
        <v>83</v>
      </c>
      <c r="AK36" s="199"/>
    </row>
    <row r="37" spans="1:37" ht="18" customHeight="1">
      <c r="A37" s="22">
        <v>33</v>
      </c>
      <c r="B37" s="70" t="s">
        <v>231</v>
      </c>
      <c r="C37" s="80" t="s">
        <v>98</v>
      </c>
      <c r="D37" s="125">
        <v>0.01</v>
      </c>
      <c r="E37" s="71"/>
      <c r="F37" s="72" t="s">
        <v>83</v>
      </c>
      <c r="G37" s="80" t="s">
        <v>98</v>
      </c>
      <c r="H37" s="125">
        <v>0.01</v>
      </c>
      <c r="I37" s="71"/>
      <c r="J37" s="72" t="s">
        <v>83</v>
      </c>
      <c r="K37" s="71"/>
      <c r="L37" s="72" t="s">
        <v>83</v>
      </c>
      <c r="M37" s="80"/>
      <c r="N37" s="72" t="s">
        <v>83</v>
      </c>
      <c r="O37" s="121"/>
      <c r="P37" s="72" t="s">
        <v>83</v>
      </c>
      <c r="Q37" s="80"/>
      <c r="R37" s="72" t="s">
        <v>83</v>
      </c>
      <c r="S37" s="99"/>
      <c r="T37" s="72" t="s">
        <v>83</v>
      </c>
      <c r="U37" s="80"/>
      <c r="V37" s="72" t="s">
        <v>83</v>
      </c>
      <c r="W37" s="71"/>
      <c r="X37" s="72" t="s">
        <v>83</v>
      </c>
      <c r="Y37" s="71"/>
      <c r="Z37" s="72" t="s">
        <v>83</v>
      </c>
      <c r="AA37" s="126"/>
      <c r="AB37" s="82">
        <v>7.2</v>
      </c>
      <c r="AC37" s="71"/>
      <c r="AD37" s="82">
        <v>7.2</v>
      </c>
      <c r="AE37" s="71" t="s">
        <v>98</v>
      </c>
      <c r="AF37" s="73">
        <v>2E-3</v>
      </c>
      <c r="AG37" s="71"/>
      <c r="AH37" s="72" t="s">
        <v>83</v>
      </c>
      <c r="AI37" s="71"/>
      <c r="AJ37" s="72" t="s">
        <v>83</v>
      </c>
      <c r="AK37" s="199"/>
    </row>
    <row r="38" spans="1:37" ht="18" customHeight="1">
      <c r="A38" s="22">
        <v>34</v>
      </c>
      <c r="B38" s="70" t="s">
        <v>231</v>
      </c>
      <c r="C38" s="71"/>
      <c r="D38" s="72" t="s">
        <v>83</v>
      </c>
      <c r="E38" s="71"/>
      <c r="F38" s="72" t="s">
        <v>83</v>
      </c>
      <c r="G38" s="71"/>
      <c r="H38" s="72" t="s">
        <v>83</v>
      </c>
      <c r="I38" s="71"/>
      <c r="J38" s="72" t="s">
        <v>83</v>
      </c>
      <c r="K38" s="71"/>
      <c r="L38" s="72" t="s">
        <v>83</v>
      </c>
      <c r="M38" s="71"/>
      <c r="N38" s="72" t="s">
        <v>83</v>
      </c>
      <c r="O38" s="121"/>
      <c r="P38" s="72" t="s">
        <v>83</v>
      </c>
      <c r="Q38" s="71"/>
      <c r="R38" s="72" t="s">
        <v>83</v>
      </c>
      <c r="S38" s="77"/>
      <c r="T38" s="72" t="s">
        <v>83</v>
      </c>
      <c r="U38" s="71"/>
      <c r="V38" s="72" t="s">
        <v>83</v>
      </c>
      <c r="W38" s="71"/>
      <c r="X38" s="72" t="s">
        <v>83</v>
      </c>
      <c r="Y38" s="71"/>
      <c r="Z38" s="72" t="s">
        <v>83</v>
      </c>
      <c r="AA38" s="71"/>
      <c r="AB38" s="82">
        <v>9.8000000000000007</v>
      </c>
      <c r="AC38" s="71"/>
      <c r="AD38" s="82">
        <v>9.8000000000000007</v>
      </c>
      <c r="AE38" s="71" t="s">
        <v>98</v>
      </c>
      <c r="AF38" s="73">
        <v>2E-3</v>
      </c>
      <c r="AG38" s="71"/>
      <c r="AH38" s="72" t="s">
        <v>83</v>
      </c>
      <c r="AI38" s="71"/>
      <c r="AJ38" s="72" t="s">
        <v>83</v>
      </c>
      <c r="AK38" s="199"/>
    </row>
    <row r="39" spans="1:37" ht="18" customHeight="1">
      <c r="A39" s="69">
        <v>35</v>
      </c>
      <c r="B39" s="70" t="s">
        <v>244</v>
      </c>
      <c r="C39" s="71"/>
      <c r="D39" s="72" t="s">
        <v>83</v>
      </c>
      <c r="E39" s="71"/>
      <c r="F39" s="72" t="s">
        <v>83</v>
      </c>
      <c r="G39" s="71"/>
      <c r="H39" s="72" t="s">
        <v>83</v>
      </c>
      <c r="I39" s="71"/>
      <c r="J39" s="72" t="s">
        <v>83</v>
      </c>
      <c r="K39" s="71"/>
      <c r="L39" s="72" t="s">
        <v>83</v>
      </c>
      <c r="M39" s="71"/>
      <c r="N39" s="72" t="s">
        <v>83</v>
      </c>
      <c r="O39" s="121"/>
      <c r="P39" s="72" t="s">
        <v>83</v>
      </c>
      <c r="Q39" s="71"/>
      <c r="R39" s="72" t="s">
        <v>83</v>
      </c>
      <c r="S39" s="77"/>
      <c r="T39" s="72" t="s">
        <v>83</v>
      </c>
      <c r="U39" s="71"/>
      <c r="V39" s="72" t="s">
        <v>83</v>
      </c>
      <c r="W39" s="71"/>
      <c r="X39" s="72" t="s">
        <v>83</v>
      </c>
      <c r="Y39" s="71"/>
      <c r="Z39" s="72" t="s">
        <v>83</v>
      </c>
      <c r="AA39" s="83"/>
      <c r="AB39" s="97">
        <v>15</v>
      </c>
      <c r="AC39" s="71"/>
      <c r="AD39" s="82">
        <v>15</v>
      </c>
      <c r="AE39" s="71" t="s">
        <v>98</v>
      </c>
      <c r="AF39" s="73">
        <v>2E-3</v>
      </c>
      <c r="AG39" s="71"/>
      <c r="AH39" s="72" t="s">
        <v>83</v>
      </c>
      <c r="AI39" s="71"/>
      <c r="AJ39" s="72" t="s">
        <v>83</v>
      </c>
      <c r="AK39" s="199"/>
    </row>
    <row r="40" spans="1:37" ht="18" customHeight="1">
      <c r="A40" s="69">
        <v>36</v>
      </c>
      <c r="B40" s="70" t="s">
        <v>231</v>
      </c>
      <c r="C40" s="71"/>
      <c r="D40" s="72" t="s">
        <v>83</v>
      </c>
      <c r="E40" s="71"/>
      <c r="F40" s="72" t="s">
        <v>83</v>
      </c>
      <c r="G40" s="71"/>
      <c r="H40" s="72" t="s">
        <v>83</v>
      </c>
      <c r="I40" s="71"/>
      <c r="J40" s="72" t="s">
        <v>83</v>
      </c>
      <c r="K40" s="71"/>
      <c r="L40" s="72" t="s">
        <v>83</v>
      </c>
      <c r="M40" s="71"/>
      <c r="N40" s="72" t="s">
        <v>83</v>
      </c>
      <c r="O40" s="121"/>
      <c r="P40" s="72" t="s">
        <v>83</v>
      </c>
      <c r="Q40" s="71"/>
      <c r="R40" s="72" t="s">
        <v>83</v>
      </c>
      <c r="S40" s="77"/>
      <c r="T40" s="72" t="s">
        <v>83</v>
      </c>
      <c r="U40" s="71"/>
      <c r="V40" s="72" t="s">
        <v>83</v>
      </c>
      <c r="W40" s="71"/>
      <c r="X40" s="72" t="s">
        <v>83</v>
      </c>
      <c r="Y40" s="71"/>
      <c r="Z40" s="72" t="s">
        <v>83</v>
      </c>
      <c r="AA40" s="83"/>
      <c r="AB40" s="97">
        <v>12</v>
      </c>
      <c r="AC40" s="71"/>
      <c r="AD40" s="82">
        <v>12</v>
      </c>
      <c r="AE40" s="71" t="s">
        <v>103</v>
      </c>
      <c r="AF40" s="73">
        <v>2E-3</v>
      </c>
      <c r="AG40" s="71"/>
      <c r="AH40" s="72" t="s">
        <v>83</v>
      </c>
      <c r="AI40" s="71"/>
      <c r="AJ40" s="72" t="s">
        <v>83</v>
      </c>
      <c r="AK40" s="199"/>
    </row>
    <row r="41" spans="1:37" ht="18" customHeight="1">
      <c r="A41" s="22">
        <v>37</v>
      </c>
      <c r="B41" s="70" t="s">
        <v>221</v>
      </c>
      <c r="C41" s="71"/>
      <c r="D41" s="72" t="s">
        <v>83</v>
      </c>
      <c r="E41" s="71"/>
      <c r="F41" s="73">
        <v>3.0000000000000001E-3</v>
      </c>
      <c r="G41" s="80"/>
      <c r="H41" s="72" t="s">
        <v>83</v>
      </c>
      <c r="I41" s="71"/>
      <c r="J41" s="72" t="s">
        <v>83</v>
      </c>
      <c r="K41" s="71"/>
      <c r="L41" s="72" t="s">
        <v>83</v>
      </c>
      <c r="M41" s="80"/>
      <c r="N41" s="72" t="s">
        <v>83</v>
      </c>
      <c r="O41" s="121"/>
      <c r="P41" s="72" t="s">
        <v>83</v>
      </c>
      <c r="Q41" s="80"/>
      <c r="R41" s="72" t="s">
        <v>83</v>
      </c>
      <c r="S41" s="99"/>
      <c r="T41" s="72" t="s">
        <v>83</v>
      </c>
      <c r="U41" s="80"/>
      <c r="V41" s="72" t="s">
        <v>83</v>
      </c>
      <c r="W41" s="71"/>
      <c r="X41" s="72" t="s">
        <v>83</v>
      </c>
      <c r="Y41" s="71"/>
      <c r="Z41" s="72" t="s">
        <v>83</v>
      </c>
      <c r="AA41" s="71"/>
      <c r="AB41" s="72" t="s">
        <v>83</v>
      </c>
      <c r="AC41" s="71"/>
      <c r="AD41" s="72" t="s">
        <v>83</v>
      </c>
      <c r="AE41" s="71"/>
      <c r="AF41" s="72" t="s">
        <v>83</v>
      </c>
      <c r="AG41" s="71"/>
      <c r="AH41" s="72" t="s">
        <v>83</v>
      </c>
      <c r="AI41" s="71"/>
      <c r="AJ41" s="72" t="s">
        <v>83</v>
      </c>
      <c r="AK41" s="199"/>
    </row>
    <row r="42" spans="1:37" ht="18" customHeight="1">
      <c r="A42" s="69">
        <v>38</v>
      </c>
      <c r="B42" s="70" t="s">
        <v>221</v>
      </c>
      <c r="C42" s="71"/>
      <c r="D42" s="72" t="s">
        <v>83</v>
      </c>
      <c r="E42" s="71"/>
      <c r="F42" s="73">
        <v>0.01</v>
      </c>
      <c r="G42" s="80"/>
      <c r="H42" s="72" t="s">
        <v>83</v>
      </c>
      <c r="I42" s="71"/>
      <c r="J42" s="72" t="s">
        <v>83</v>
      </c>
      <c r="K42" s="71"/>
      <c r="L42" s="72" t="s">
        <v>83</v>
      </c>
      <c r="M42" s="71" t="s">
        <v>101</v>
      </c>
      <c r="N42" s="105">
        <v>2.0000000000000001E-4</v>
      </c>
      <c r="O42" s="121" t="s">
        <v>101</v>
      </c>
      <c r="P42" s="105">
        <v>4.0000000000000002E-4</v>
      </c>
      <c r="Q42" s="71" t="s">
        <v>101</v>
      </c>
      <c r="R42" s="105">
        <v>2.0000000000000001E-4</v>
      </c>
      <c r="S42" s="71" t="s">
        <v>101</v>
      </c>
      <c r="T42" s="105">
        <v>2.0000000000000001E-4</v>
      </c>
      <c r="U42" s="71"/>
      <c r="V42" s="72" t="s">
        <v>83</v>
      </c>
      <c r="W42" s="71" t="s">
        <v>101</v>
      </c>
      <c r="X42" s="73">
        <v>1E-3</v>
      </c>
      <c r="Y42" s="83"/>
      <c r="Z42" s="109">
        <v>0.02</v>
      </c>
      <c r="AA42" s="71"/>
      <c r="AB42" s="72" t="s">
        <v>83</v>
      </c>
      <c r="AC42" s="71"/>
      <c r="AD42" s="72" t="s">
        <v>83</v>
      </c>
      <c r="AE42" s="71"/>
      <c r="AF42" s="72" t="s">
        <v>83</v>
      </c>
      <c r="AG42" s="71"/>
      <c r="AH42" s="72" t="s">
        <v>83</v>
      </c>
      <c r="AI42" s="71"/>
      <c r="AJ42" s="72" t="s">
        <v>83</v>
      </c>
      <c r="AK42" s="199"/>
    </row>
    <row r="43" spans="1:37" ht="18" customHeight="1">
      <c r="A43" s="22">
        <v>39</v>
      </c>
      <c r="B43" s="70" t="s">
        <v>221</v>
      </c>
      <c r="C43" s="71"/>
      <c r="D43" s="72" t="s">
        <v>83</v>
      </c>
      <c r="E43" s="127"/>
      <c r="F43" s="72" t="s">
        <v>83</v>
      </c>
      <c r="G43" s="80"/>
      <c r="H43" s="72" t="s">
        <v>83</v>
      </c>
      <c r="I43" s="71"/>
      <c r="J43" s="72" t="s">
        <v>83</v>
      </c>
      <c r="K43" s="71"/>
      <c r="L43" s="72" t="s">
        <v>83</v>
      </c>
      <c r="M43" s="127"/>
      <c r="N43" s="72" t="s">
        <v>83</v>
      </c>
      <c r="O43" s="127"/>
      <c r="P43" s="72" t="s">
        <v>83</v>
      </c>
      <c r="Q43" s="127"/>
      <c r="R43" s="72" t="s">
        <v>83</v>
      </c>
      <c r="S43" s="127"/>
      <c r="T43" s="72" t="s">
        <v>83</v>
      </c>
      <c r="U43" s="71"/>
      <c r="V43" s="72" t="s">
        <v>83</v>
      </c>
      <c r="W43" s="127"/>
      <c r="X43" s="72" t="s">
        <v>83</v>
      </c>
      <c r="Y43" s="127"/>
      <c r="Z43" s="72" t="s">
        <v>83</v>
      </c>
      <c r="AA43" s="71"/>
      <c r="AB43" s="82">
        <v>9.9</v>
      </c>
      <c r="AC43" s="71"/>
      <c r="AD43" s="82">
        <v>9.9</v>
      </c>
      <c r="AE43" s="71" t="s">
        <v>101</v>
      </c>
      <c r="AF43" s="73">
        <v>2E-3</v>
      </c>
      <c r="AG43" s="71"/>
      <c r="AH43" s="72" t="s">
        <v>83</v>
      </c>
      <c r="AI43" s="71"/>
      <c r="AJ43" s="72" t="s">
        <v>83</v>
      </c>
      <c r="AK43" s="199"/>
    </row>
    <row r="44" spans="1:37" ht="18" customHeight="1">
      <c r="A44" s="69">
        <v>40</v>
      </c>
      <c r="B44" s="70" t="s">
        <v>221</v>
      </c>
      <c r="C44" s="71"/>
      <c r="D44" s="72" t="s">
        <v>83</v>
      </c>
      <c r="E44" s="71"/>
      <c r="F44" s="72" t="s">
        <v>83</v>
      </c>
      <c r="G44" s="80"/>
      <c r="H44" s="72" t="s">
        <v>83</v>
      </c>
      <c r="I44" s="71"/>
      <c r="J44" s="72" t="s">
        <v>83</v>
      </c>
      <c r="K44" s="71"/>
      <c r="L44" s="72" t="s">
        <v>83</v>
      </c>
      <c r="M44" s="71"/>
      <c r="N44" s="72" t="s">
        <v>83</v>
      </c>
      <c r="O44" s="121"/>
      <c r="P44" s="72" t="s">
        <v>83</v>
      </c>
      <c r="Q44" s="71"/>
      <c r="R44" s="72" t="s">
        <v>83</v>
      </c>
      <c r="S44" s="77"/>
      <c r="T44" s="72" t="s">
        <v>83</v>
      </c>
      <c r="U44" s="71"/>
      <c r="V44" s="72" t="s">
        <v>83</v>
      </c>
      <c r="W44" s="71"/>
      <c r="X44" s="72" t="s">
        <v>83</v>
      </c>
      <c r="Y44" s="71"/>
      <c r="Z44" s="72" t="s">
        <v>83</v>
      </c>
      <c r="AA44" s="83"/>
      <c r="AB44" s="103">
        <v>13</v>
      </c>
      <c r="AC44" s="95"/>
      <c r="AD44" s="104">
        <v>13</v>
      </c>
      <c r="AE44" s="71" t="s">
        <v>101</v>
      </c>
      <c r="AF44" s="73">
        <v>2E-3</v>
      </c>
      <c r="AG44" s="71"/>
      <c r="AH44" s="72" t="s">
        <v>83</v>
      </c>
      <c r="AI44" s="71"/>
      <c r="AJ44" s="72" t="s">
        <v>83</v>
      </c>
      <c r="AK44" s="199"/>
    </row>
    <row r="45" spans="1:37" ht="18" customHeight="1">
      <c r="A45" s="69">
        <v>41</v>
      </c>
      <c r="B45" s="70" t="s">
        <v>245</v>
      </c>
      <c r="C45" s="71"/>
      <c r="D45" s="72" t="s">
        <v>83</v>
      </c>
      <c r="E45" s="71"/>
      <c r="F45" s="72" t="s">
        <v>83</v>
      </c>
      <c r="G45" s="80"/>
      <c r="H45" s="72" t="s">
        <v>83</v>
      </c>
      <c r="I45" s="71"/>
      <c r="J45" s="72" t="s">
        <v>83</v>
      </c>
      <c r="K45" s="71"/>
      <c r="L45" s="72" t="s">
        <v>83</v>
      </c>
      <c r="M45" s="71" t="s">
        <v>101</v>
      </c>
      <c r="N45" s="105">
        <v>2.0000000000000001E-4</v>
      </c>
      <c r="O45" s="121"/>
      <c r="P45" s="105">
        <v>4.0000000000000002E-4</v>
      </c>
      <c r="Q45" s="71"/>
      <c r="R45" s="105">
        <v>2.0000000000000001E-4</v>
      </c>
      <c r="S45" s="71" t="s">
        <v>101</v>
      </c>
      <c r="T45" s="105">
        <v>2.0000000000000001E-4</v>
      </c>
      <c r="U45" s="71"/>
      <c r="V45" s="105">
        <v>5.0000000000000001E-4</v>
      </c>
      <c r="W45" s="71" t="s">
        <v>101</v>
      </c>
      <c r="X45" s="73">
        <v>1E-3</v>
      </c>
      <c r="Y45" s="128"/>
      <c r="Z45" s="129">
        <v>1.2999999999999999E-2</v>
      </c>
      <c r="AA45" s="71"/>
      <c r="AB45" s="72" t="s">
        <v>83</v>
      </c>
      <c r="AC45" s="71"/>
      <c r="AD45" s="72" t="s">
        <v>83</v>
      </c>
      <c r="AE45" s="71"/>
      <c r="AF45" s="72" t="s">
        <v>83</v>
      </c>
      <c r="AG45" s="71"/>
      <c r="AH45" s="72" t="s">
        <v>83</v>
      </c>
      <c r="AI45" s="71"/>
      <c r="AJ45" s="72" t="s">
        <v>83</v>
      </c>
      <c r="AK45" s="130"/>
    </row>
    <row r="46" spans="1:37" ht="18" customHeight="1">
      <c r="A46" s="69">
        <v>42</v>
      </c>
      <c r="B46" s="70" t="s">
        <v>221</v>
      </c>
      <c r="C46" s="71"/>
      <c r="D46" s="72" t="s">
        <v>83</v>
      </c>
      <c r="E46" s="71"/>
      <c r="F46" s="72" t="s">
        <v>83</v>
      </c>
      <c r="G46" s="80"/>
      <c r="H46" s="72" t="s">
        <v>83</v>
      </c>
      <c r="I46" s="71"/>
      <c r="J46" s="72" t="s">
        <v>83</v>
      </c>
      <c r="K46" s="71"/>
      <c r="L46" s="72" t="s">
        <v>83</v>
      </c>
      <c r="M46" s="71" t="s">
        <v>104</v>
      </c>
      <c r="N46" s="105">
        <v>2.0000000000000001E-4</v>
      </c>
      <c r="O46" s="131"/>
      <c r="P46" s="132">
        <v>5.0000000000000001E-4</v>
      </c>
      <c r="Q46" s="133"/>
      <c r="R46" s="132">
        <v>2.9999999999999997E-4</v>
      </c>
      <c r="S46" s="71" t="s">
        <v>104</v>
      </c>
      <c r="T46" s="105">
        <v>2.0000000000000001E-4</v>
      </c>
      <c r="U46" s="133"/>
      <c r="V46" s="132">
        <v>5.0000000000000001E-4</v>
      </c>
      <c r="W46" s="71" t="s">
        <v>104</v>
      </c>
      <c r="X46" s="73">
        <v>1E-3</v>
      </c>
      <c r="Y46" s="134"/>
      <c r="Z46" s="135">
        <v>1.2E-2</v>
      </c>
      <c r="AA46" s="71"/>
      <c r="AB46" s="72" t="s">
        <v>83</v>
      </c>
      <c r="AC46" s="71"/>
      <c r="AD46" s="72" t="s">
        <v>83</v>
      </c>
      <c r="AE46" s="71"/>
      <c r="AF46" s="72" t="s">
        <v>83</v>
      </c>
      <c r="AG46" s="71"/>
      <c r="AH46" s="72" t="s">
        <v>83</v>
      </c>
      <c r="AI46" s="71"/>
      <c r="AJ46" s="72" t="s">
        <v>83</v>
      </c>
      <c r="AK46" s="130"/>
    </row>
    <row r="47" spans="1:37" ht="18" customHeight="1">
      <c r="A47" s="69">
        <v>43</v>
      </c>
      <c r="B47" s="70" t="s">
        <v>247</v>
      </c>
      <c r="C47" s="71"/>
      <c r="D47" s="72" t="s">
        <v>83</v>
      </c>
      <c r="E47" s="71"/>
      <c r="F47" s="72" t="s">
        <v>83</v>
      </c>
      <c r="G47" s="80"/>
      <c r="H47" s="72" t="s">
        <v>83</v>
      </c>
      <c r="I47" s="71"/>
      <c r="J47" s="72" t="s">
        <v>83</v>
      </c>
      <c r="K47" s="71"/>
      <c r="L47" s="72" t="s">
        <v>83</v>
      </c>
      <c r="M47" s="71" t="s">
        <v>105</v>
      </c>
      <c r="N47" s="105">
        <v>2.0000000000000001E-4</v>
      </c>
      <c r="O47" s="121"/>
      <c r="P47" s="105">
        <v>5.0000000000000001E-4</v>
      </c>
      <c r="Q47" s="71"/>
      <c r="R47" s="105">
        <v>2.9999999999999997E-4</v>
      </c>
      <c r="S47" s="71" t="s">
        <v>105</v>
      </c>
      <c r="T47" s="105">
        <v>2.0000000000000001E-4</v>
      </c>
      <c r="U47" s="71"/>
      <c r="V47" s="105">
        <v>5.0000000000000001E-4</v>
      </c>
      <c r="W47" s="71"/>
      <c r="X47" s="73">
        <v>1E-3</v>
      </c>
      <c r="Y47" s="83"/>
      <c r="Z47" s="109">
        <v>1.7999999999999999E-2</v>
      </c>
      <c r="AA47" s="71"/>
      <c r="AB47" s="72" t="s">
        <v>83</v>
      </c>
      <c r="AC47" s="71"/>
      <c r="AD47" s="72" t="s">
        <v>83</v>
      </c>
      <c r="AE47" s="71"/>
      <c r="AF47" s="72" t="s">
        <v>83</v>
      </c>
      <c r="AG47" s="71"/>
      <c r="AH47" s="72" t="s">
        <v>83</v>
      </c>
      <c r="AI47" s="71"/>
      <c r="AJ47" s="72" t="s">
        <v>83</v>
      </c>
      <c r="AK47" s="130"/>
    </row>
    <row r="48" spans="1:37" ht="18" customHeight="1">
      <c r="A48" s="69">
        <v>44</v>
      </c>
      <c r="B48" s="70" t="s">
        <v>221</v>
      </c>
      <c r="C48" s="71"/>
      <c r="D48" s="72" t="s">
        <v>83</v>
      </c>
      <c r="E48" s="71"/>
      <c r="F48" s="72" t="s">
        <v>83</v>
      </c>
      <c r="G48" s="80"/>
      <c r="H48" s="72" t="s">
        <v>83</v>
      </c>
      <c r="I48" s="71"/>
      <c r="J48" s="72" t="s">
        <v>83</v>
      </c>
      <c r="K48" s="71"/>
      <c r="L48" s="72" t="s">
        <v>83</v>
      </c>
      <c r="M48" s="71" t="s">
        <v>101</v>
      </c>
      <c r="N48" s="105">
        <v>2.0000000000000001E-4</v>
      </c>
      <c r="O48" s="136"/>
      <c r="P48" s="109">
        <v>6.8000000000000005E-2</v>
      </c>
      <c r="Q48" s="71"/>
      <c r="R48" s="73">
        <v>6.7000000000000004E-2</v>
      </c>
      <c r="S48" s="77"/>
      <c r="T48" s="105">
        <v>5.9999999999999995E-4</v>
      </c>
      <c r="U48" s="71"/>
      <c r="V48" s="72" t="s">
        <v>83</v>
      </c>
      <c r="W48" s="71" t="s">
        <v>101</v>
      </c>
      <c r="X48" s="73">
        <v>1E-3</v>
      </c>
      <c r="Y48" s="71" t="s">
        <v>101</v>
      </c>
      <c r="Z48" s="105">
        <v>2.0000000000000001E-4</v>
      </c>
      <c r="AA48" s="71"/>
      <c r="AB48" s="72" t="s">
        <v>83</v>
      </c>
      <c r="AC48" s="71"/>
      <c r="AD48" s="72" t="s">
        <v>83</v>
      </c>
      <c r="AE48" s="71"/>
      <c r="AF48" s="72" t="s">
        <v>83</v>
      </c>
      <c r="AG48" s="71"/>
      <c r="AH48" s="72" t="s">
        <v>83</v>
      </c>
      <c r="AI48" s="71"/>
      <c r="AJ48" s="72" t="s">
        <v>83</v>
      </c>
      <c r="AK48" s="130"/>
    </row>
    <row r="49" spans="1:37" ht="18" customHeight="1">
      <c r="A49" s="22">
        <v>45</v>
      </c>
      <c r="B49" s="70" t="s">
        <v>246</v>
      </c>
      <c r="C49" s="71"/>
      <c r="D49" s="72" t="s">
        <v>83</v>
      </c>
      <c r="E49" s="71" t="s">
        <v>105</v>
      </c>
      <c r="F49" s="73">
        <v>2E-3</v>
      </c>
      <c r="G49" s="80"/>
      <c r="H49" s="72" t="s">
        <v>83</v>
      </c>
      <c r="I49" s="71"/>
      <c r="J49" s="72" t="s">
        <v>83</v>
      </c>
      <c r="K49" s="71"/>
      <c r="L49" s="72" t="s">
        <v>83</v>
      </c>
      <c r="M49" s="71"/>
      <c r="N49" s="72" t="s">
        <v>83</v>
      </c>
      <c r="O49" s="121"/>
      <c r="P49" s="72" t="s">
        <v>83</v>
      </c>
      <c r="Q49" s="71"/>
      <c r="R49" s="72" t="s">
        <v>83</v>
      </c>
      <c r="S49" s="77"/>
      <c r="T49" s="72" t="s">
        <v>83</v>
      </c>
      <c r="U49" s="71"/>
      <c r="V49" s="72" t="s">
        <v>83</v>
      </c>
      <c r="W49" s="71"/>
      <c r="X49" s="72" t="s">
        <v>83</v>
      </c>
      <c r="Y49" s="71"/>
      <c r="Z49" s="72" t="s">
        <v>83</v>
      </c>
      <c r="AA49" s="71"/>
      <c r="AB49" s="72" t="s">
        <v>83</v>
      </c>
      <c r="AC49" s="71"/>
      <c r="AD49" s="72" t="s">
        <v>83</v>
      </c>
      <c r="AE49" s="71"/>
      <c r="AF49" s="72" t="s">
        <v>83</v>
      </c>
      <c r="AG49" s="71"/>
      <c r="AH49" s="72" t="s">
        <v>83</v>
      </c>
      <c r="AI49" s="137"/>
      <c r="AJ49" s="72" t="s">
        <v>83</v>
      </c>
      <c r="AK49" s="130"/>
    </row>
    <row r="50" spans="1:37" ht="18" customHeight="1">
      <c r="A50" s="22">
        <v>46</v>
      </c>
      <c r="B50" s="70" t="s">
        <v>209</v>
      </c>
      <c r="C50" s="71"/>
      <c r="D50" s="72" t="s">
        <v>83</v>
      </c>
      <c r="E50" s="71"/>
      <c r="F50" s="72" t="s">
        <v>83</v>
      </c>
      <c r="G50" s="80"/>
      <c r="H50" s="72" t="s">
        <v>83</v>
      </c>
      <c r="I50" s="71" t="s">
        <v>98</v>
      </c>
      <c r="J50" s="73">
        <v>5.0000000000000001E-3</v>
      </c>
      <c r="K50" s="71"/>
      <c r="L50" s="72" t="s">
        <v>83</v>
      </c>
      <c r="M50" s="71"/>
      <c r="N50" s="72" t="s">
        <v>83</v>
      </c>
      <c r="O50" s="121"/>
      <c r="P50" s="72" t="s">
        <v>83</v>
      </c>
      <c r="Q50" s="71"/>
      <c r="R50" s="72" t="s">
        <v>83</v>
      </c>
      <c r="S50" s="77"/>
      <c r="T50" s="72" t="s">
        <v>83</v>
      </c>
      <c r="U50" s="71"/>
      <c r="V50" s="72" t="s">
        <v>83</v>
      </c>
      <c r="W50" s="71"/>
      <c r="X50" s="72" t="s">
        <v>83</v>
      </c>
      <c r="Y50" s="71"/>
      <c r="Z50" s="72" t="s">
        <v>83</v>
      </c>
      <c r="AA50" s="71"/>
      <c r="AB50" s="72" t="s">
        <v>83</v>
      </c>
      <c r="AC50" s="71"/>
      <c r="AD50" s="72" t="s">
        <v>83</v>
      </c>
      <c r="AE50" s="71"/>
      <c r="AF50" s="72" t="s">
        <v>83</v>
      </c>
      <c r="AG50" s="71"/>
      <c r="AH50" s="72" t="s">
        <v>83</v>
      </c>
      <c r="AI50" s="71"/>
      <c r="AJ50" s="72" t="s">
        <v>83</v>
      </c>
      <c r="AK50" s="130"/>
    </row>
    <row r="51" spans="1:37" ht="18" customHeight="1">
      <c r="A51" s="22">
        <v>47</v>
      </c>
      <c r="B51" s="70" t="s">
        <v>232</v>
      </c>
      <c r="C51" s="71"/>
      <c r="D51" s="72" t="s">
        <v>83</v>
      </c>
      <c r="E51" s="71"/>
      <c r="F51" s="72" t="s">
        <v>83</v>
      </c>
      <c r="G51" s="80"/>
      <c r="H51" s="72" t="s">
        <v>83</v>
      </c>
      <c r="I51" s="71"/>
      <c r="J51" s="73">
        <v>7.0000000000000001E-3</v>
      </c>
      <c r="K51" s="71"/>
      <c r="L51" s="72" t="s">
        <v>83</v>
      </c>
      <c r="M51" s="71"/>
      <c r="N51" s="72" t="s">
        <v>83</v>
      </c>
      <c r="O51" s="121"/>
      <c r="P51" s="72" t="s">
        <v>83</v>
      </c>
      <c r="Q51" s="71"/>
      <c r="R51" s="72" t="s">
        <v>83</v>
      </c>
      <c r="S51" s="77"/>
      <c r="T51" s="72" t="s">
        <v>83</v>
      </c>
      <c r="U51" s="71"/>
      <c r="V51" s="72" t="s">
        <v>83</v>
      </c>
      <c r="W51" s="71"/>
      <c r="X51" s="72" t="s">
        <v>83</v>
      </c>
      <c r="Y51" s="71"/>
      <c r="Z51" s="72" t="s">
        <v>83</v>
      </c>
      <c r="AA51" s="71"/>
      <c r="AB51" s="72" t="s">
        <v>83</v>
      </c>
      <c r="AC51" s="71"/>
      <c r="AD51" s="72" t="s">
        <v>83</v>
      </c>
      <c r="AE51" s="71"/>
      <c r="AF51" s="72" t="s">
        <v>83</v>
      </c>
      <c r="AG51" s="71"/>
      <c r="AH51" s="72" t="s">
        <v>83</v>
      </c>
      <c r="AI51" s="138"/>
      <c r="AJ51" s="72" t="s">
        <v>83</v>
      </c>
      <c r="AK51" s="130"/>
    </row>
    <row r="52" spans="1:37" ht="18" customHeight="1">
      <c r="A52" s="22">
        <v>48</v>
      </c>
      <c r="B52" s="70" t="s">
        <v>232</v>
      </c>
      <c r="C52" s="71"/>
      <c r="D52" s="72" t="s">
        <v>83</v>
      </c>
      <c r="E52" s="71"/>
      <c r="F52" s="72" t="s">
        <v>83</v>
      </c>
      <c r="G52" s="80"/>
      <c r="H52" s="72" t="s">
        <v>83</v>
      </c>
      <c r="I52" s="71"/>
      <c r="J52" s="73">
        <v>6.0000000000000001E-3</v>
      </c>
      <c r="K52" s="71"/>
      <c r="L52" s="72" t="s">
        <v>83</v>
      </c>
      <c r="M52" s="71"/>
      <c r="N52" s="72" t="s">
        <v>83</v>
      </c>
      <c r="O52" s="121"/>
      <c r="P52" s="72" t="s">
        <v>83</v>
      </c>
      <c r="Q52" s="71"/>
      <c r="R52" s="72" t="s">
        <v>83</v>
      </c>
      <c r="S52" s="77"/>
      <c r="T52" s="72" t="s">
        <v>83</v>
      </c>
      <c r="U52" s="71"/>
      <c r="V52" s="72" t="s">
        <v>83</v>
      </c>
      <c r="W52" s="71"/>
      <c r="X52" s="72" t="s">
        <v>83</v>
      </c>
      <c r="Y52" s="71"/>
      <c r="Z52" s="72" t="s">
        <v>83</v>
      </c>
      <c r="AA52" s="71"/>
      <c r="AB52" s="72" t="s">
        <v>83</v>
      </c>
      <c r="AC52" s="71"/>
      <c r="AD52" s="72" t="s">
        <v>83</v>
      </c>
      <c r="AE52" s="71"/>
      <c r="AF52" s="72" t="s">
        <v>83</v>
      </c>
      <c r="AG52" s="71"/>
      <c r="AH52" s="72" t="s">
        <v>83</v>
      </c>
      <c r="AI52" s="80"/>
      <c r="AJ52" s="72" t="s">
        <v>83</v>
      </c>
      <c r="AK52" s="130"/>
    </row>
    <row r="53" spans="1:37" ht="18" customHeight="1">
      <c r="A53" s="22">
        <v>49</v>
      </c>
      <c r="B53" s="70" t="s">
        <v>171</v>
      </c>
      <c r="C53" s="71"/>
      <c r="D53" s="72" t="s">
        <v>83</v>
      </c>
      <c r="E53" s="71"/>
      <c r="F53" s="72" t="s">
        <v>83</v>
      </c>
      <c r="G53" s="80"/>
      <c r="H53" s="72" t="s">
        <v>83</v>
      </c>
      <c r="I53" s="71"/>
      <c r="J53" s="72" t="s">
        <v>83</v>
      </c>
      <c r="K53" s="71"/>
      <c r="L53" s="105">
        <v>1.5E-3</v>
      </c>
      <c r="M53" s="71" t="s">
        <v>98</v>
      </c>
      <c r="N53" s="105">
        <v>2.0000000000000001E-4</v>
      </c>
      <c r="O53" s="121" t="s">
        <v>98</v>
      </c>
      <c r="P53" s="105">
        <v>4.0000000000000002E-4</v>
      </c>
      <c r="Q53" s="71" t="s">
        <v>98</v>
      </c>
      <c r="R53" s="105">
        <v>2.0000000000000001E-4</v>
      </c>
      <c r="S53" s="71" t="s">
        <v>98</v>
      </c>
      <c r="T53" s="105">
        <v>2.0000000000000001E-4</v>
      </c>
      <c r="U53" s="71"/>
      <c r="V53" s="72" t="s">
        <v>83</v>
      </c>
      <c r="W53" s="71"/>
      <c r="X53" s="73">
        <v>2E-3</v>
      </c>
      <c r="Y53" s="71"/>
      <c r="Z53" s="105">
        <v>2.9999999999999997E-4</v>
      </c>
      <c r="AA53" s="71"/>
      <c r="AB53" s="72" t="s">
        <v>83</v>
      </c>
      <c r="AC53" s="71"/>
      <c r="AD53" s="72" t="s">
        <v>83</v>
      </c>
      <c r="AE53" s="71"/>
      <c r="AF53" s="72" t="s">
        <v>83</v>
      </c>
      <c r="AG53" s="71"/>
      <c r="AH53" s="72" t="s">
        <v>83</v>
      </c>
      <c r="AI53" s="80"/>
      <c r="AJ53" s="72" t="s">
        <v>83</v>
      </c>
      <c r="AK53" s="130"/>
    </row>
    <row r="54" spans="1:37" ht="18" customHeight="1">
      <c r="A54" s="69">
        <v>50</v>
      </c>
      <c r="B54" s="70" t="s">
        <v>171</v>
      </c>
      <c r="C54" s="71"/>
      <c r="D54" s="72" t="s">
        <v>83</v>
      </c>
      <c r="E54" s="71"/>
      <c r="F54" s="72" t="s">
        <v>83</v>
      </c>
      <c r="G54" s="71"/>
      <c r="H54" s="72" t="s">
        <v>83</v>
      </c>
      <c r="I54" s="71"/>
      <c r="J54" s="72" t="s">
        <v>83</v>
      </c>
      <c r="K54" s="71"/>
      <c r="L54" s="72" t="s">
        <v>83</v>
      </c>
      <c r="M54" s="71"/>
      <c r="N54" s="72" t="s">
        <v>83</v>
      </c>
      <c r="O54" s="71"/>
      <c r="P54" s="72" t="s">
        <v>83</v>
      </c>
      <c r="Q54" s="71"/>
      <c r="R54" s="72" t="s">
        <v>83</v>
      </c>
      <c r="S54" s="71"/>
      <c r="T54" s="72" t="s">
        <v>83</v>
      </c>
      <c r="U54" s="71"/>
      <c r="V54" s="72" t="s">
        <v>83</v>
      </c>
      <c r="W54" s="71"/>
      <c r="X54" s="72" t="s">
        <v>83</v>
      </c>
      <c r="Y54" s="71"/>
      <c r="Z54" s="72" t="s">
        <v>83</v>
      </c>
      <c r="AA54" s="71"/>
      <c r="AB54" s="72" t="s">
        <v>83</v>
      </c>
      <c r="AC54" s="71"/>
      <c r="AD54" s="72" t="s">
        <v>83</v>
      </c>
      <c r="AE54" s="71"/>
      <c r="AF54" s="72" t="s">
        <v>83</v>
      </c>
      <c r="AG54" s="71"/>
      <c r="AH54" s="72" t="s">
        <v>83</v>
      </c>
      <c r="AI54" s="83"/>
      <c r="AJ54" s="109">
        <v>6.3E-2</v>
      </c>
      <c r="AK54" s="130"/>
    </row>
    <row r="55" spans="1:37" ht="18" customHeight="1">
      <c r="A55" s="22">
        <v>51</v>
      </c>
      <c r="B55" s="70" t="s">
        <v>171</v>
      </c>
      <c r="C55" s="71"/>
      <c r="D55" s="72" t="s">
        <v>83</v>
      </c>
      <c r="E55" s="71"/>
      <c r="F55" s="72" t="s">
        <v>83</v>
      </c>
      <c r="G55" s="71"/>
      <c r="H55" s="72" t="s">
        <v>83</v>
      </c>
      <c r="I55" s="71"/>
      <c r="J55" s="72" t="s">
        <v>83</v>
      </c>
      <c r="K55" s="71" t="s">
        <v>98</v>
      </c>
      <c r="L55" s="105">
        <v>2.0000000000000001E-4</v>
      </c>
      <c r="M55" s="71"/>
      <c r="N55" s="105">
        <v>2.0000000000000001E-4</v>
      </c>
      <c r="O55" s="121"/>
      <c r="P55" s="105">
        <v>1.5E-3</v>
      </c>
      <c r="Q55" s="71"/>
      <c r="R55" s="105">
        <v>1.2999999999999999E-3</v>
      </c>
      <c r="S55" s="71" t="s">
        <v>98</v>
      </c>
      <c r="T55" s="105">
        <v>2.0000000000000001E-4</v>
      </c>
      <c r="U55" s="71"/>
      <c r="V55" s="105">
        <v>2.0000000000000001E-4</v>
      </c>
      <c r="W55" s="71"/>
      <c r="X55" s="73">
        <v>2E-3</v>
      </c>
      <c r="Y55" s="77"/>
      <c r="Z55" s="105">
        <v>4.0000000000000002E-4</v>
      </c>
      <c r="AA55" s="71"/>
      <c r="AB55" s="72" t="s">
        <v>83</v>
      </c>
      <c r="AC55" s="71"/>
      <c r="AD55" s="72" t="s">
        <v>83</v>
      </c>
      <c r="AE55" s="71"/>
      <c r="AF55" s="72" t="s">
        <v>83</v>
      </c>
      <c r="AG55" s="71"/>
      <c r="AH55" s="72" t="s">
        <v>83</v>
      </c>
      <c r="AI55" s="71"/>
      <c r="AJ55" s="72" t="s">
        <v>83</v>
      </c>
      <c r="AK55" s="130"/>
    </row>
    <row r="56" spans="1:37" ht="18" customHeight="1">
      <c r="A56" s="69">
        <v>52</v>
      </c>
      <c r="B56" s="70" t="s">
        <v>210</v>
      </c>
      <c r="C56" s="71"/>
      <c r="D56" s="72" t="s">
        <v>83</v>
      </c>
      <c r="E56" s="71"/>
      <c r="F56" s="72" t="s">
        <v>83</v>
      </c>
      <c r="G56" s="71"/>
      <c r="H56" s="72" t="s">
        <v>83</v>
      </c>
      <c r="I56" s="71"/>
      <c r="J56" s="72" t="s">
        <v>83</v>
      </c>
      <c r="K56" s="71"/>
      <c r="L56" s="72" t="s">
        <v>83</v>
      </c>
      <c r="M56" s="71" t="s">
        <v>98</v>
      </c>
      <c r="N56" s="105">
        <v>2.0000000000000001E-4</v>
      </c>
      <c r="O56" s="121" t="s">
        <v>98</v>
      </c>
      <c r="P56" s="105">
        <v>4.0000000000000002E-4</v>
      </c>
      <c r="Q56" s="71" t="s">
        <v>98</v>
      </c>
      <c r="R56" s="105">
        <v>2.0000000000000001E-4</v>
      </c>
      <c r="S56" s="77" t="s">
        <v>98</v>
      </c>
      <c r="T56" s="105">
        <v>2.0000000000000001E-4</v>
      </c>
      <c r="U56" s="71"/>
      <c r="V56" s="72" t="s">
        <v>83</v>
      </c>
      <c r="W56" s="71" t="s">
        <v>98</v>
      </c>
      <c r="X56" s="73">
        <v>1E-3</v>
      </c>
      <c r="Y56" s="83"/>
      <c r="Z56" s="109">
        <v>1.0999999999999999E-2</v>
      </c>
      <c r="AA56" s="71"/>
      <c r="AB56" s="72" t="s">
        <v>83</v>
      </c>
      <c r="AC56" s="71"/>
      <c r="AD56" s="72" t="s">
        <v>83</v>
      </c>
      <c r="AE56" s="71"/>
      <c r="AF56" s="72" t="s">
        <v>83</v>
      </c>
      <c r="AG56" s="71"/>
      <c r="AH56" s="72" t="s">
        <v>83</v>
      </c>
      <c r="AI56" s="71"/>
      <c r="AJ56" s="72" t="s">
        <v>83</v>
      </c>
      <c r="AK56" s="130"/>
    </row>
    <row r="57" spans="1:37" ht="18" customHeight="1">
      <c r="A57" s="69">
        <v>53</v>
      </c>
      <c r="B57" s="70" t="s">
        <v>210</v>
      </c>
      <c r="C57" s="139"/>
      <c r="D57" s="72" t="s">
        <v>83</v>
      </c>
      <c r="E57" s="71"/>
      <c r="F57" s="72" t="s">
        <v>83</v>
      </c>
      <c r="G57" s="80"/>
      <c r="H57" s="72" t="s">
        <v>83</v>
      </c>
      <c r="I57" s="71"/>
      <c r="J57" s="72" t="s">
        <v>83</v>
      </c>
      <c r="K57" s="71"/>
      <c r="L57" s="72" t="s">
        <v>83</v>
      </c>
      <c r="M57" s="71" t="s">
        <v>98</v>
      </c>
      <c r="N57" s="105">
        <v>2.0000000000000001E-4</v>
      </c>
      <c r="O57" s="121" t="s">
        <v>98</v>
      </c>
      <c r="P57" s="105">
        <v>4.0000000000000002E-4</v>
      </c>
      <c r="Q57" s="71" t="s">
        <v>98</v>
      </c>
      <c r="R57" s="105">
        <v>2.0000000000000001E-4</v>
      </c>
      <c r="S57" s="77" t="s">
        <v>98</v>
      </c>
      <c r="T57" s="105">
        <v>2.0000000000000001E-4</v>
      </c>
      <c r="U57" s="71"/>
      <c r="V57" s="72" t="s">
        <v>83</v>
      </c>
      <c r="W57" s="71" t="s">
        <v>98</v>
      </c>
      <c r="X57" s="73">
        <v>1E-3</v>
      </c>
      <c r="Y57" s="83"/>
      <c r="Z57" s="109">
        <v>1.2E-2</v>
      </c>
      <c r="AA57" s="71"/>
      <c r="AB57" s="72" t="s">
        <v>83</v>
      </c>
      <c r="AC57" s="71"/>
      <c r="AD57" s="72" t="s">
        <v>83</v>
      </c>
      <c r="AE57" s="71"/>
      <c r="AF57" s="72" t="s">
        <v>83</v>
      </c>
      <c r="AG57" s="71"/>
      <c r="AH57" s="72" t="s">
        <v>83</v>
      </c>
      <c r="AI57" s="80"/>
      <c r="AJ57" s="72" t="s">
        <v>83</v>
      </c>
      <c r="AK57" s="130"/>
    </row>
    <row r="58" spans="1:37" s="79" customFormat="1" ht="18" customHeight="1">
      <c r="A58" s="69">
        <v>54</v>
      </c>
      <c r="B58" s="70" t="s">
        <v>210</v>
      </c>
      <c r="C58" s="80"/>
      <c r="D58" s="72" t="s">
        <v>83</v>
      </c>
      <c r="E58" s="71"/>
      <c r="F58" s="72" t="s">
        <v>83</v>
      </c>
      <c r="G58" s="80"/>
      <c r="H58" s="72" t="s">
        <v>83</v>
      </c>
      <c r="I58" s="71"/>
      <c r="J58" s="72" t="s">
        <v>83</v>
      </c>
      <c r="K58" s="71"/>
      <c r="L58" s="72" t="s">
        <v>83</v>
      </c>
      <c r="M58" s="71" t="s">
        <v>98</v>
      </c>
      <c r="N58" s="105">
        <v>2.0000000000000001E-4</v>
      </c>
      <c r="O58" s="121" t="s">
        <v>98</v>
      </c>
      <c r="P58" s="105">
        <v>4.0000000000000002E-4</v>
      </c>
      <c r="Q58" s="71" t="s">
        <v>98</v>
      </c>
      <c r="R58" s="105">
        <v>2.0000000000000001E-4</v>
      </c>
      <c r="S58" s="77" t="s">
        <v>98</v>
      </c>
      <c r="T58" s="105">
        <v>2.0000000000000001E-4</v>
      </c>
      <c r="U58" s="71"/>
      <c r="V58" s="72" t="s">
        <v>83</v>
      </c>
      <c r="W58" s="71" t="s">
        <v>98</v>
      </c>
      <c r="X58" s="73">
        <v>1E-3</v>
      </c>
      <c r="Y58" s="83"/>
      <c r="Z58" s="109">
        <v>1.6E-2</v>
      </c>
      <c r="AA58" s="71"/>
      <c r="AB58" s="72" t="s">
        <v>83</v>
      </c>
      <c r="AC58" s="71"/>
      <c r="AD58" s="72" t="s">
        <v>83</v>
      </c>
      <c r="AE58" s="71"/>
      <c r="AF58" s="72" t="s">
        <v>83</v>
      </c>
      <c r="AG58" s="71"/>
      <c r="AH58" s="72" t="s">
        <v>83</v>
      </c>
      <c r="AI58" s="71"/>
      <c r="AJ58" s="72" t="s">
        <v>83</v>
      </c>
      <c r="AK58" s="130"/>
    </row>
    <row r="59" spans="1:37" s="79" customFormat="1" ht="18" customHeight="1">
      <c r="A59" s="22">
        <v>55</v>
      </c>
      <c r="B59" s="70" t="s">
        <v>210</v>
      </c>
      <c r="C59" s="80"/>
      <c r="D59" s="72" t="s">
        <v>83</v>
      </c>
      <c r="E59" s="71"/>
      <c r="F59" s="72" t="s">
        <v>83</v>
      </c>
      <c r="G59" s="80"/>
      <c r="H59" s="72" t="s">
        <v>83</v>
      </c>
      <c r="I59" s="71"/>
      <c r="J59" s="72" t="s">
        <v>83</v>
      </c>
      <c r="K59" s="71"/>
      <c r="L59" s="72" t="s">
        <v>83</v>
      </c>
      <c r="M59" s="71" t="s">
        <v>98</v>
      </c>
      <c r="N59" s="105">
        <v>2.0000000000000001E-4</v>
      </c>
      <c r="O59" s="121" t="s">
        <v>98</v>
      </c>
      <c r="P59" s="105">
        <v>4.0000000000000002E-4</v>
      </c>
      <c r="Q59" s="71" t="s">
        <v>98</v>
      </c>
      <c r="R59" s="105">
        <v>2.0000000000000001E-4</v>
      </c>
      <c r="S59" s="77" t="s">
        <v>98</v>
      </c>
      <c r="T59" s="105">
        <v>2.0000000000000001E-4</v>
      </c>
      <c r="U59" s="71"/>
      <c r="V59" s="72" t="s">
        <v>83</v>
      </c>
      <c r="W59" s="71" t="s">
        <v>98</v>
      </c>
      <c r="X59" s="73">
        <v>1E-3</v>
      </c>
      <c r="Y59" s="71"/>
      <c r="Z59" s="105">
        <v>6.7000000000000002E-3</v>
      </c>
      <c r="AA59" s="71"/>
      <c r="AB59" s="72" t="s">
        <v>83</v>
      </c>
      <c r="AC59" s="71"/>
      <c r="AD59" s="72" t="s">
        <v>83</v>
      </c>
      <c r="AE59" s="71"/>
      <c r="AF59" s="72" t="s">
        <v>83</v>
      </c>
      <c r="AG59" s="71"/>
      <c r="AH59" s="72" t="s">
        <v>83</v>
      </c>
      <c r="AI59" s="71"/>
      <c r="AJ59" s="72" t="s">
        <v>83</v>
      </c>
      <c r="AK59" s="130"/>
    </row>
    <row r="60" spans="1:37" s="79" customFormat="1" ht="18" customHeight="1">
      <c r="A60" s="69">
        <v>56</v>
      </c>
      <c r="B60" s="70" t="s">
        <v>233</v>
      </c>
      <c r="C60" s="80"/>
      <c r="D60" s="72" t="s">
        <v>83</v>
      </c>
      <c r="E60" s="71"/>
      <c r="F60" s="72" t="s">
        <v>83</v>
      </c>
      <c r="G60" s="80"/>
      <c r="H60" s="72" t="s">
        <v>83</v>
      </c>
      <c r="I60" s="71"/>
      <c r="J60" s="72" t="s">
        <v>83</v>
      </c>
      <c r="K60" s="71"/>
      <c r="L60" s="72" t="s">
        <v>83</v>
      </c>
      <c r="M60" s="71" t="s">
        <v>98</v>
      </c>
      <c r="N60" s="105">
        <v>2.0000000000000001E-4</v>
      </c>
      <c r="O60" s="121" t="s">
        <v>98</v>
      </c>
      <c r="P60" s="105">
        <v>4.0000000000000002E-4</v>
      </c>
      <c r="Q60" s="71" t="s">
        <v>98</v>
      </c>
      <c r="R60" s="105">
        <v>2.0000000000000001E-4</v>
      </c>
      <c r="S60" s="77" t="s">
        <v>98</v>
      </c>
      <c r="T60" s="105">
        <v>2.0000000000000001E-4</v>
      </c>
      <c r="U60" s="71"/>
      <c r="V60" s="72" t="s">
        <v>83</v>
      </c>
      <c r="W60" s="71" t="s">
        <v>98</v>
      </c>
      <c r="X60" s="73">
        <v>1E-3</v>
      </c>
      <c r="Y60" s="83"/>
      <c r="Z60" s="109">
        <v>1.4E-2</v>
      </c>
      <c r="AA60" s="71"/>
      <c r="AB60" s="72" t="s">
        <v>83</v>
      </c>
      <c r="AC60" s="71"/>
      <c r="AD60" s="72" t="s">
        <v>83</v>
      </c>
      <c r="AE60" s="71"/>
      <c r="AF60" s="72" t="s">
        <v>83</v>
      </c>
      <c r="AG60" s="71"/>
      <c r="AH60" s="72" t="s">
        <v>83</v>
      </c>
      <c r="AI60" s="71"/>
      <c r="AJ60" s="72" t="s">
        <v>83</v>
      </c>
      <c r="AK60" s="130"/>
    </row>
    <row r="61" spans="1:37" s="79" customFormat="1" ht="18" customHeight="1">
      <c r="A61" s="69">
        <v>57</v>
      </c>
      <c r="B61" s="70" t="s">
        <v>233</v>
      </c>
      <c r="C61" s="71"/>
      <c r="D61" s="72" t="s">
        <v>83</v>
      </c>
      <c r="E61" s="71"/>
      <c r="F61" s="72" t="s">
        <v>83</v>
      </c>
      <c r="G61" s="80"/>
      <c r="H61" s="72" t="s">
        <v>83</v>
      </c>
      <c r="I61" s="71"/>
      <c r="J61" s="72" t="s">
        <v>83</v>
      </c>
      <c r="K61" s="71"/>
      <c r="L61" s="72" t="s">
        <v>83</v>
      </c>
      <c r="M61" s="71" t="s">
        <v>98</v>
      </c>
      <c r="N61" s="105">
        <v>2.0000000000000001E-4</v>
      </c>
      <c r="O61" s="121" t="s">
        <v>98</v>
      </c>
      <c r="P61" s="105">
        <v>4.0000000000000002E-4</v>
      </c>
      <c r="Q61" s="71" t="s">
        <v>98</v>
      </c>
      <c r="R61" s="105">
        <v>2.0000000000000001E-4</v>
      </c>
      <c r="S61" s="77" t="s">
        <v>98</v>
      </c>
      <c r="T61" s="105">
        <v>2.0000000000000001E-4</v>
      </c>
      <c r="U61" s="71"/>
      <c r="V61" s="72" t="s">
        <v>83</v>
      </c>
      <c r="W61" s="71" t="s">
        <v>98</v>
      </c>
      <c r="X61" s="73">
        <v>1E-3</v>
      </c>
      <c r="Y61" s="83"/>
      <c r="Z61" s="109">
        <v>1.2999999999999999E-2</v>
      </c>
      <c r="AA61" s="71"/>
      <c r="AB61" s="72" t="s">
        <v>83</v>
      </c>
      <c r="AC61" s="71"/>
      <c r="AD61" s="72" t="s">
        <v>83</v>
      </c>
      <c r="AE61" s="71"/>
      <c r="AF61" s="72" t="s">
        <v>83</v>
      </c>
      <c r="AG61" s="71"/>
      <c r="AH61" s="72" t="s">
        <v>83</v>
      </c>
      <c r="AI61" s="71"/>
      <c r="AJ61" s="72" t="s">
        <v>83</v>
      </c>
      <c r="AK61" s="130"/>
    </row>
    <row r="62" spans="1:37" s="79" customFormat="1" ht="18" customHeight="1">
      <c r="A62" s="69">
        <v>58</v>
      </c>
      <c r="B62" s="70" t="s">
        <v>233</v>
      </c>
      <c r="C62" s="80"/>
      <c r="D62" s="72" t="s">
        <v>83</v>
      </c>
      <c r="E62" s="71"/>
      <c r="F62" s="72" t="s">
        <v>83</v>
      </c>
      <c r="G62" s="80"/>
      <c r="H62" s="72" t="s">
        <v>83</v>
      </c>
      <c r="I62" s="71"/>
      <c r="J62" s="72" t="s">
        <v>83</v>
      </c>
      <c r="K62" s="71"/>
      <c r="L62" s="72" t="s">
        <v>83</v>
      </c>
      <c r="M62" s="71" t="s">
        <v>98</v>
      </c>
      <c r="N62" s="105">
        <v>2.0000000000000001E-4</v>
      </c>
      <c r="O62" s="121" t="s">
        <v>98</v>
      </c>
      <c r="P62" s="105">
        <v>4.0000000000000002E-4</v>
      </c>
      <c r="Q62" s="71" t="s">
        <v>98</v>
      </c>
      <c r="R62" s="105">
        <v>2.0000000000000001E-4</v>
      </c>
      <c r="S62" s="77" t="s">
        <v>98</v>
      </c>
      <c r="T62" s="105">
        <v>2.0000000000000001E-4</v>
      </c>
      <c r="U62" s="71"/>
      <c r="V62" s="72" t="s">
        <v>83</v>
      </c>
      <c r="W62" s="71" t="s">
        <v>98</v>
      </c>
      <c r="X62" s="73">
        <v>1E-3</v>
      </c>
      <c r="Y62" s="83"/>
      <c r="Z62" s="109">
        <v>1.2999999999999999E-2</v>
      </c>
      <c r="AA62" s="71"/>
      <c r="AB62" s="72" t="s">
        <v>83</v>
      </c>
      <c r="AC62" s="71"/>
      <c r="AD62" s="72" t="s">
        <v>83</v>
      </c>
      <c r="AE62" s="71"/>
      <c r="AF62" s="72" t="s">
        <v>83</v>
      </c>
      <c r="AG62" s="71"/>
      <c r="AH62" s="72" t="s">
        <v>83</v>
      </c>
      <c r="AI62" s="71"/>
      <c r="AJ62" s="72" t="s">
        <v>83</v>
      </c>
      <c r="AK62" s="130"/>
    </row>
    <row r="63" spans="1:37" s="79" customFormat="1" ht="18" customHeight="1">
      <c r="A63" s="22">
        <v>59</v>
      </c>
      <c r="B63" s="70" t="s">
        <v>222</v>
      </c>
      <c r="C63" s="71"/>
      <c r="D63" s="72" t="s">
        <v>83</v>
      </c>
      <c r="E63" s="71"/>
      <c r="F63" s="72" t="s">
        <v>83</v>
      </c>
      <c r="G63" s="80"/>
      <c r="H63" s="72" t="s">
        <v>83</v>
      </c>
      <c r="I63" s="71"/>
      <c r="J63" s="72" t="s">
        <v>83</v>
      </c>
      <c r="K63" s="71"/>
      <c r="L63" s="72" t="s">
        <v>83</v>
      </c>
      <c r="M63" s="71" t="s">
        <v>106</v>
      </c>
      <c r="N63" s="105">
        <v>2.0000000000000001E-4</v>
      </c>
      <c r="O63" s="121" t="s">
        <v>106</v>
      </c>
      <c r="P63" s="105">
        <v>4.0000000000000002E-4</v>
      </c>
      <c r="Q63" s="71" t="s">
        <v>106</v>
      </c>
      <c r="R63" s="105">
        <v>2.0000000000000001E-4</v>
      </c>
      <c r="S63" s="71" t="s">
        <v>106</v>
      </c>
      <c r="T63" s="105">
        <v>2.0000000000000001E-4</v>
      </c>
      <c r="U63" s="71"/>
      <c r="V63" s="72" t="s">
        <v>83</v>
      </c>
      <c r="W63" s="71" t="s">
        <v>106</v>
      </c>
      <c r="X63" s="73">
        <v>1E-3</v>
      </c>
      <c r="Y63" s="77"/>
      <c r="Z63" s="105">
        <v>6.4999999999999997E-3</v>
      </c>
      <c r="AA63" s="71"/>
      <c r="AB63" s="72" t="s">
        <v>83</v>
      </c>
      <c r="AC63" s="71"/>
      <c r="AD63" s="72" t="s">
        <v>83</v>
      </c>
      <c r="AE63" s="71"/>
      <c r="AF63" s="72" t="s">
        <v>83</v>
      </c>
      <c r="AG63" s="71"/>
      <c r="AH63" s="72" t="s">
        <v>83</v>
      </c>
      <c r="AI63" s="71"/>
      <c r="AJ63" s="72" t="s">
        <v>83</v>
      </c>
      <c r="AK63" s="130"/>
    </row>
    <row r="64" spans="1:37" s="79" customFormat="1" ht="18" customHeight="1">
      <c r="A64" s="69">
        <v>60</v>
      </c>
      <c r="B64" s="70" t="s">
        <v>222</v>
      </c>
      <c r="C64" s="80"/>
      <c r="D64" s="72" t="s">
        <v>83</v>
      </c>
      <c r="E64" s="71"/>
      <c r="F64" s="72" t="s">
        <v>83</v>
      </c>
      <c r="G64" s="80"/>
      <c r="H64" s="72" t="s">
        <v>83</v>
      </c>
      <c r="I64" s="71"/>
      <c r="J64" s="72" t="s">
        <v>83</v>
      </c>
      <c r="K64" s="71"/>
      <c r="L64" s="72" t="s">
        <v>83</v>
      </c>
      <c r="M64" s="71" t="s">
        <v>101</v>
      </c>
      <c r="N64" s="105">
        <v>2.0000000000000001E-4</v>
      </c>
      <c r="O64" s="121" t="s">
        <v>101</v>
      </c>
      <c r="P64" s="105">
        <v>4.0000000000000002E-4</v>
      </c>
      <c r="Q64" s="71" t="s">
        <v>101</v>
      </c>
      <c r="R64" s="105">
        <v>2.0000000000000001E-4</v>
      </c>
      <c r="S64" s="71" t="s">
        <v>101</v>
      </c>
      <c r="T64" s="105">
        <v>2.0000000000000001E-4</v>
      </c>
      <c r="U64" s="71"/>
      <c r="V64" s="105">
        <v>2.0000000000000001E-4</v>
      </c>
      <c r="W64" s="71" t="s">
        <v>101</v>
      </c>
      <c r="X64" s="73">
        <v>1E-3</v>
      </c>
      <c r="Y64" s="108"/>
      <c r="Z64" s="109">
        <v>3.5000000000000003E-2</v>
      </c>
      <c r="AA64" s="71"/>
      <c r="AB64" s="72" t="s">
        <v>83</v>
      </c>
      <c r="AC64" s="71"/>
      <c r="AD64" s="72" t="s">
        <v>83</v>
      </c>
      <c r="AE64" s="71"/>
      <c r="AF64" s="72" t="s">
        <v>83</v>
      </c>
      <c r="AG64" s="71"/>
      <c r="AH64" s="72" t="s">
        <v>83</v>
      </c>
      <c r="AI64" s="71"/>
      <c r="AJ64" s="72" t="s">
        <v>83</v>
      </c>
      <c r="AK64" s="130"/>
    </row>
    <row r="65" spans="1:37" s="79" customFormat="1" ht="18" customHeight="1">
      <c r="A65" s="22">
        <v>61</v>
      </c>
      <c r="B65" s="70" t="s">
        <v>222</v>
      </c>
      <c r="C65" s="80"/>
      <c r="D65" s="72" t="s">
        <v>83</v>
      </c>
      <c r="E65" s="71"/>
      <c r="F65" s="72" t="s">
        <v>83</v>
      </c>
      <c r="G65" s="80"/>
      <c r="H65" s="72" t="s">
        <v>83</v>
      </c>
      <c r="I65" s="71"/>
      <c r="J65" s="72" t="s">
        <v>83</v>
      </c>
      <c r="K65" s="71"/>
      <c r="L65" s="72" t="s">
        <v>83</v>
      </c>
      <c r="M65" s="71" t="s">
        <v>101</v>
      </c>
      <c r="N65" s="105">
        <v>2.0000000000000001E-4</v>
      </c>
      <c r="O65" s="121"/>
      <c r="P65" s="105">
        <v>1.2999999999999999E-3</v>
      </c>
      <c r="Q65" s="71"/>
      <c r="R65" s="105">
        <v>1.1000000000000001E-3</v>
      </c>
      <c r="S65" s="71" t="s">
        <v>101</v>
      </c>
      <c r="T65" s="105">
        <v>2.0000000000000001E-4</v>
      </c>
      <c r="U65" s="71" t="s">
        <v>101</v>
      </c>
      <c r="V65" s="105">
        <v>2.0000000000000001E-4</v>
      </c>
      <c r="W65" s="71"/>
      <c r="X65" s="73">
        <v>3.0000000000000001E-3</v>
      </c>
      <c r="Y65" s="71" t="s">
        <v>101</v>
      </c>
      <c r="Z65" s="105">
        <v>2.0000000000000001E-4</v>
      </c>
      <c r="AA65" s="71"/>
      <c r="AB65" s="72" t="s">
        <v>83</v>
      </c>
      <c r="AC65" s="71"/>
      <c r="AD65" s="72" t="s">
        <v>83</v>
      </c>
      <c r="AE65" s="71"/>
      <c r="AF65" s="72" t="s">
        <v>83</v>
      </c>
      <c r="AG65" s="71"/>
      <c r="AH65" s="72" t="s">
        <v>83</v>
      </c>
      <c r="AI65" s="71"/>
      <c r="AJ65" s="72" t="s">
        <v>83</v>
      </c>
      <c r="AK65" s="130"/>
    </row>
    <row r="66" spans="1:37" s="79" customFormat="1" ht="18" customHeight="1">
      <c r="A66" s="69">
        <v>62</v>
      </c>
      <c r="B66" s="70" t="s">
        <v>240</v>
      </c>
      <c r="C66" s="80"/>
      <c r="D66" s="72" t="s">
        <v>83</v>
      </c>
      <c r="E66" s="71"/>
      <c r="F66" s="72" t="s">
        <v>83</v>
      </c>
      <c r="G66" s="80"/>
      <c r="H66" s="72" t="s">
        <v>83</v>
      </c>
      <c r="I66" s="71"/>
      <c r="J66" s="72" t="s">
        <v>83</v>
      </c>
      <c r="K66" s="71"/>
      <c r="L66" s="72" t="s">
        <v>83</v>
      </c>
      <c r="M66" s="71" t="s">
        <v>101</v>
      </c>
      <c r="N66" s="105">
        <v>2.0000000000000001E-4</v>
      </c>
      <c r="O66" s="121" t="s">
        <v>101</v>
      </c>
      <c r="P66" s="105">
        <v>4.0000000000000002E-4</v>
      </c>
      <c r="Q66" s="71" t="s">
        <v>101</v>
      </c>
      <c r="R66" s="105">
        <v>2.0000000000000001E-4</v>
      </c>
      <c r="S66" s="71" t="s">
        <v>101</v>
      </c>
      <c r="T66" s="105">
        <v>2.0000000000000001E-4</v>
      </c>
      <c r="U66" s="71" t="s">
        <v>101</v>
      </c>
      <c r="V66" s="105">
        <v>2.0000000000000001E-4</v>
      </c>
      <c r="W66" s="71" t="s">
        <v>101</v>
      </c>
      <c r="X66" s="73">
        <v>1E-3</v>
      </c>
      <c r="Y66" s="108"/>
      <c r="Z66" s="109">
        <v>0.04</v>
      </c>
      <c r="AA66" s="71"/>
      <c r="AB66" s="72" t="s">
        <v>83</v>
      </c>
      <c r="AC66" s="71"/>
      <c r="AD66" s="72" t="s">
        <v>83</v>
      </c>
      <c r="AE66" s="71"/>
      <c r="AF66" s="72" t="s">
        <v>83</v>
      </c>
      <c r="AG66" s="71"/>
      <c r="AH66" s="72" t="s">
        <v>83</v>
      </c>
      <c r="AI66" s="71"/>
      <c r="AJ66" s="72" t="s">
        <v>83</v>
      </c>
      <c r="AK66" s="130"/>
    </row>
    <row r="67" spans="1:37" s="79" customFormat="1" ht="18" customHeight="1">
      <c r="A67" s="69">
        <v>63</v>
      </c>
      <c r="B67" s="70" t="s">
        <v>211</v>
      </c>
      <c r="C67" s="80"/>
      <c r="D67" s="72" t="s">
        <v>83</v>
      </c>
      <c r="E67" s="71"/>
      <c r="F67" s="72" t="s">
        <v>83</v>
      </c>
      <c r="G67" s="80"/>
      <c r="H67" s="72" t="s">
        <v>83</v>
      </c>
      <c r="I67" s="71"/>
      <c r="J67" s="72" t="s">
        <v>83</v>
      </c>
      <c r="K67" s="71"/>
      <c r="L67" s="72" t="s">
        <v>83</v>
      </c>
      <c r="M67" s="71" t="s">
        <v>101</v>
      </c>
      <c r="N67" s="105">
        <v>2.0000000000000001E-4</v>
      </c>
      <c r="O67" s="121"/>
      <c r="P67" s="105">
        <v>1E-3</v>
      </c>
      <c r="Q67" s="71"/>
      <c r="R67" s="105">
        <v>8.0000000000000004E-4</v>
      </c>
      <c r="S67" s="77" t="s">
        <v>101</v>
      </c>
      <c r="T67" s="105">
        <v>2.0000000000000001E-4</v>
      </c>
      <c r="U67" s="71"/>
      <c r="V67" s="72" t="s">
        <v>83</v>
      </c>
      <c r="W67" s="71"/>
      <c r="X67" s="73">
        <v>1E-3</v>
      </c>
      <c r="Y67" s="83"/>
      <c r="Z67" s="109">
        <v>5.7000000000000002E-2</v>
      </c>
      <c r="AA67" s="71"/>
      <c r="AB67" s="72" t="s">
        <v>83</v>
      </c>
      <c r="AC67" s="71"/>
      <c r="AD67" s="72" t="s">
        <v>83</v>
      </c>
      <c r="AE67" s="71"/>
      <c r="AF67" s="72" t="s">
        <v>83</v>
      </c>
      <c r="AG67" s="71"/>
      <c r="AH67" s="72" t="s">
        <v>83</v>
      </c>
      <c r="AI67" s="71"/>
      <c r="AJ67" s="72" t="s">
        <v>83</v>
      </c>
      <c r="AK67" s="130"/>
    </row>
    <row r="68" spans="1:37" s="79" customFormat="1" ht="18" customHeight="1">
      <c r="A68" s="69">
        <v>64</v>
      </c>
      <c r="B68" s="70" t="s">
        <v>211</v>
      </c>
      <c r="C68" s="98"/>
      <c r="D68" s="72" t="s">
        <v>83</v>
      </c>
      <c r="E68" s="71"/>
      <c r="F68" s="72" t="s">
        <v>83</v>
      </c>
      <c r="G68" s="80"/>
      <c r="H68" s="72" t="s">
        <v>83</v>
      </c>
      <c r="I68" s="71"/>
      <c r="J68" s="72" t="s">
        <v>83</v>
      </c>
      <c r="K68" s="71"/>
      <c r="L68" s="72" t="s">
        <v>83</v>
      </c>
      <c r="M68" s="71" t="s">
        <v>101</v>
      </c>
      <c r="N68" s="105">
        <v>2.0000000000000001E-4</v>
      </c>
      <c r="O68" s="121"/>
      <c r="P68" s="105">
        <v>5.0000000000000001E-4</v>
      </c>
      <c r="Q68" s="71"/>
      <c r="R68" s="105">
        <v>2.9999999999999997E-4</v>
      </c>
      <c r="S68" s="77" t="s">
        <v>101</v>
      </c>
      <c r="T68" s="105">
        <v>2.0000000000000001E-4</v>
      </c>
      <c r="U68" s="71"/>
      <c r="V68" s="72" t="s">
        <v>83</v>
      </c>
      <c r="W68" s="71" t="s">
        <v>101</v>
      </c>
      <c r="X68" s="73">
        <v>1E-3</v>
      </c>
      <c r="Y68" s="83"/>
      <c r="Z68" s="109">
        <v>3.3000000000000002E-2</v>
      </c>
      <c r="AA68" s="71"/>
      <c r="AB68" s="72" t="s">
        <v>83</v>
      </c>
      <c r="AC68" s="71"/>
      <c r="AD68" s="72" t="s">
        <v>83</v>
      </c>
      <c r="AE68" s="71"/>
      <c r="AF68" s="72" t="s">
        <v>83</v>
      </c>
      <c r="AG68" s="71"/>
      <c r="AH68" s="72" t="s">
        <v>83</v>
      </c>
      <c r="AI68" s="71"/>
      <c r="AJ68" s="72" t="s">
        <v>83</v>
      </c>
      <c r="AK68" s="130"/>
    </row>
    <row r="69" spans="1:37" s="79" customFormat="1" ht="18" customHeight="1">
      <c r="A69" s="22">
        <v>65</v>
      </c>
      <c r="B69" s="70" t="s">
        <v>212</v>
      </c>
      <c r="C69" s="80"/>
      <c r="D69" s="72" t="s">
        <v>83</v>
      </c>
      <c r="E69" s="71"/>
      <c r="F69" s="72" t="s">
        <v>83</v>
      </c>
      <c r="G69" s="80"/>
      <c r="H69" s="72" t="s">
        <v>83</v>
      </c>
      <c r="I69" s="71"/>
      <c r="J69" s="72" t="s">
        <v>83</v>
      </c>
      <c r="K69" s="71" t="s">
        <v>98</v>
      </c>
      <c r="L69" s="105">
        <v>2.0000000000000001E-4</v>
      </c>
      <c r="M69" s="71"/>
      <c r="N69" s="105">
        <v>2.9999999999999997E-4</v>
      </c>
      <c r="O69" s="121"/>
      <c r="P69" s="105">
        <v>1.1999999999999999E-3</v>
      </c>
      <c r="Q69" s="71"/>
      <c r="R69" s="105">
        <v>1E-3</v>
      </c>
      <c r="S69" s="71" t="s">
        <v>98</v>
      </c>
      <c r="T69" s="105">
        <v>2.0000000000000001E-4</v>
      </c>
      <c r="U69" s="71" t="s">
        <v>98</v>
      </c>
      <c r="V69" s="105">
        <v>2.0000000000000001E-4</v>
      </c>
      <c r="W69" s="71"/>
      <c r="X69" s="73">
        <v>1.4E-2</v>
      </c>
      <c r="Y69" s="71"/>
      <c r="Z69" s="105">
        <v>3.5999999999999999E-3</v>
      </c>
      <c r="AA69" s="71"/>
      <c r="AB69" s="72" t="s">
        <v>83</v>
      </c>
      <c r="AC69" s="71"/>
      <c r="AD69" s="72" t="s">
        <v>83</v>
      </c>
      <c r="AE69" s="71"/>
      <c r="AF69" s="72" t="s">
        <v>83</v>
      </c>
      <c r="AG69" s="71"/>
      <c r="AH69" s="72" t="s">
        <v>83</v>
      </c>
      <c r="AI69" s="71"/>
      <c r="AJ69" s="72" t="s">
        <v>83</v>
      </c>
      <c r="AK69" s="130"/>
    </row>
    <row r="70" spans="1:37" s="79" customFormat="1" ht="18" customHeight="1">
      <c r="A70" s="69">
        <v>66</v>
      </c>
      <c r="B70" s="70" t="s">
        <v>212</v>
      </c>
      <c r="C70" s="140"/>
      <c r="D70" s="72" t="s">
        <v>83</v>
      </c>
      <c r="E70" s="71"/>
      <c r="F70" s="72" t="s">
        <v>83</v>
      </c>
      <c r="G70" s="80"/>
      <c r="H70" s="72" t="s">
        <v>83</v>
      </c>
      <c r="I70" s="71"/>
      <c r="J70" s="72" t="s">
        <v>83</v>
      </c>
      <c r="K70" s="71" t="s">
        <v>98</v>
      </c>
      <c r="L70" s="105">
        <v>2.0000000000000001E-4</v>
      </c>
      <c r="M70" s="71"/>
      <c r="N70" s="141">
        <v>7.7999999999999996E-3</v>
      </c>
      <c r="O70" s="121"/>
      <c r="P70" s="105">
        <v>1.1000000000000001E-3</v>
      </c>
      <c r="Q70" s="71"/>
      <c r="R70" s="105">
        <v>8.9999999999999998E-4</v>
      </c>
      <c r="S70" s="71" t="s">
        <v>98</v>
      </c>
      <c r="T70" s="105">
        <v>2.0000000000000001E-4</v>
      </c>
      <c r="U70" s="71"/>
      <c r="V70" s="105">
        <v>2.9999999999999997E-4</v>
      </c>
      <c r="W70" s="83"/>
      <c r="X70" s="109">
        <v>3.3000000000000002E-2</v>
      </c>
      <c r="Y70" s="71" t="s">
        <v>98</v>
      </c>
      <c r="Z70" s="105">
        <v>2.0000000000000001E-4</v>
      </c>
      <c r="AA70" s="71"/>
      <c r="AB70" s="72" t="s">
        <v>83</v>
      </c>
      <c r="AC70" s="71"/>
      <c r="AD70" s="72" t="s">
        <v>83</v>
      </c>
      <c r="AE70" s="71"/>
      <c r="AF70" s="72" t="s">
        <v>83</v>
      </c>
      <c r="AG70" s="71"/>
      <c r="AH70" s="72" t="s">
        <v>83</v>
      </c>
      <c r="AI70" s="71"/>
      <c r="AJ70" s="72" t="s">
        <v>83</v>
      </c>
      <c r="AK70" s="130"/>
    </row>
    <row r="71" spans="1:37" s="79" customFormat="1" ht="18" customHeight="1">
      <c r="A71" s="22">
        <v>67</v>
      </c>
      <c r="B71" s="70" t="s">
        <v>212</v>
      </c>
      <c r="C71" s="138"/>
      <c r="D71" s="72" t="s">
        <v>83</v>
      </c>
      <c r="E71" s="71"/>
      <c r="F71" s="72" t="s">
        <v>83</v>
      </c>
      <c r="G71" s="80"/>
      <c r="H71" s="72" t="s">
        <v>83</v>
      </c>
      <c r="I71" s="71"/>
      <c r="J71" s="72" t="s">
        <v>83</v>
      </c>
      <c r="K71" s="71" t="s">
        <v>98</v>
      </c>
      <c r="L71" s="105">
        <v>2.0000000000000001E-4</v>
      </c>
      <c r="M71" s="71" t="s">
        <v>98</v>
      </c>
      <c r="N71" s="105">
        <v>2.0000000000000001E-4</v>
      </c>
      <c r="O71" s="121"/>
      <c r="P71" s="105">
        <v>3.2000000000000002E-3</v>
      </c>
      <c r="Q71" s="71"/>
      <c r="R71" s="105">
        <v>3.0000000000000001E-3</v>
      </c>
      <c r="S71" s="71" t="s">
        <v>98</v>
      </c>
      <c r="T71" s="105">
        <v>2.0000000000000001E-4</v>
      </c>
      <c r="U71" s="71" t="s">
        <v>98</v>
      </c>
      <c r="V71" s="105">
        <v>2.0000000000000001E-4</v>
      </c>
      <c r="W71" s="71"/>
      <c r="X71" s="73">
        <v>1E-3</v>
      </c>
      <c r="Y71" s="71" t="s">
        <v>98</v>
      </c>
      <c r="Z71" s="105">
        <v>2.0000000000000001E-4</v>
      </c>
      <c r="AA71" s="71"/>
      <c r="AB71" s="72" t="s">
        <v>83</v>
      </c>
      <c r="AC71" s="71"/>
      <c r="AD71" s="72" t="s">
        <v>83</v>
      </c>
      <c r="AE71" s="71"/>
      <c r="AF71" s="72" t="s">
        <v>83</v>
      </c>
      <c r="AG71" s="71"/>
      <c r="AH71" s="72" t="s">
        <v>83</v>
      </c>
      <c r="AI71" s="71"/>
      <c r="AJ71" s="72" t="s">
        <v>83</v>
      </c>
      <c r="AK71" s="130"/>
    </row>
    <row r="72" spans="1:37" s="79" customFormat="1" ht="18" customHeight="1">
      <c r="A72" s="22">
        <v>68</v>
      </c>
      <c r="B72" s="70" t="s">
        <v>179</v>
      </c>
      <c r="C72" s="138"/>
      <c r="D72" s="72" t="s">
        <v>83</v>
      </c>
      <c r="E72" s="71"/>
      <c r="F72" s="72" t="s">
        <v>83</v>
      </c>
      <c r="G72" s="80"/>
      <c r="H72" s="72" t="s">
        <v>83</v>
      </c>
      <c r="I72" s="71"/>
      <c r="J72" s="72" t="s">
        <v>83</v>
      </c>
      <c r="K72" s="71"/>
      <c r="L72" s="72" t="s">
        <v>83</v>
      </c>
      <c r="M72" s="71"/>
      <c r="N72" s="72" t="s">
        <v>83</v>
      </c>
      <c r="O72" s="121"/>
      <c r="P72" s="72" t="s">
        <v>83</v>
      </c>
      <c r="Q72" s="71"/>
      <c r="R72" s="72" t="s">
        <v>83</v>
      </c>
      <c r="S72" s="71"/>
      <c r="T72" s="72" t="s">
        <v>83</v>
      </c>
      <c r="U72" s="71"/>
      <c r="V72" s="72" t="s">
        <v>83</v>
      </c>
      <c r="W72" s="71"/>
      <c r="X72" s="72" t="s">
        <v>83</v>
      </c>
      <c r="Y72" s="71"/>
      <c r="Z72" s="72" t="s">
        <v>83</v>
      </c>
      <c r="AA72" s="83"/>
      <c r="AB72" s="192">
        <v>13</v>
      </c>
      <c r="AC72" s="71"/>
      <c r="AD72" s="72">
        <v>13</v>
      </c>
      <c r="AE72" s="71" t="s">
        <v>98</v>
      </c>
      <c r="AF72" s="72">
        <v>0.01</v>
      </c>
      <c r="AG72" s="71"/>
      <c r="AH72" s="72" t="s">
        <v>83</v>
      </c>
      <c r="AI72" s="71"/>
      <c r="AJ72" s="72" t="s">
        <v>83</v>
      </c>
      <c r="AK72" s="130"/>
    </row>
    <row r="73" spans="1:37" s="79" customFormat="1" ht="18" customHeight="1">
      <c r="A73" s="22">
        <v>69</v>
      </c>
      <c r="B73" s="70" t="s">
        <v>179</v>
      </c>
      <c r="C73" s="138"/>
      <c r="D73" s="72" t="s">
        <v>83</v>
      </c>
      <c r="E73" s="71"/>
      <c r="F73" s="72" t="s">
        <v>83</v>
      </c>
      <c r="G73" s="80"/>
      <c r="H73" s="72" t="s">
        <v>83</v>
      </c>
      <c r="I73" s="71"/>
      <c r="J73" s="72" t="s">
        <v>83</v>
      </c>
      <c r="K73" s="71" t="s">
        <v>98</v>
      </c>
      <c r="L73" s="105">
        <v>2.0000000000000001E-4</v>
      </c>
      <c r="M73" s="71" t="s">
        <v>136</v>
      </c>
      <c r="N73" s="73">
        <v>2E-3</v>
      </c>
      <c r="O73" s="71" t="s">
        <v>136</v>
      </c>
      <c r="P73" s="73">
        <v>4.0000000000000001E-3</v>
      </c>
      <c r="Q73" s="71" t="s">
        <v>136</v>
      </c>
      <c r="R73" s="73">
        <v>2E-3</v>
      </c>
      <c r="S73" s="71" t="s">
        <v>136</v>
      </c>
      <c r="T73" s="73">
        <v>2E-3</v>
      </c>
      <c r="U73" s="71" t="s">
        <v>136</v>
      </c>
      <c r="V73" s="105">
        <v>5.0000000000000001E-4</v>
      </c>
      <c r="W73" s="71" t="s">
        <v>136</v>
      </c>
      <c r="X73" s="73">
        <v>2E-3</v>
      </c>
      <c r="Y73" s="71"/>
      <c r="Z73" s="105">
        <v>6.9999999999999999E-4</v>
      </c>
      <c r="AA73" s="71"/>
      <c r="AB73" s="72" t="s">
        <v>83</v>
      </c>
      <c r="AC73" s="71"/>
      <c r="AD73" s="72" t="s">
        <v>83</v>
      </c>
      <c r="AE73" s="71"/>
      <c r="AF73" s="72" t="s">
        <v>83</v>
      </c>
      <c r="AG73" s="71"/>
      <c r="AH73" s="72" t="s">
        <v>83</v>
      </c>
      <c r="AI73" s="71"/>
      <c r="AJ73" s="72" t="s">
        <v>83</v>
      </c>
      <c r="AK73" s="130"/>
    </row>
    <row r="74" spans="1:37" s="79" customFormat="1" ht="18" customHeight="1">
      <c r="A74" s="22">
        <v>70</v>
      </c>
      <c r="B74" s="70" t="s">
        <v>179</v>
      </c>
      <c r="C74" s="138"/>
      <c r="D74" s="72" t="s">
        <v>83</v>
      </c>
      <c r="E74" s="71"/>
      <c r="F74" s="72" t="s">
        <v>83</v>
      </c>
      <c r="G74" s="80"/>
      <c r="H74" s="72" t="s">
        <v>83</v>
      </c>
      <c r="I74" s="71"/>
      <c r="J74" s="72" t="s">
        <v>83</v>
      </c>
      <c r="K74" s="71" t="s">
        <v>98</v>
      </c>
      <c r="L74" s="105">
        <v>2.0000000000000001E-4</v>
      </c>
      <c r="M74" s="71" t="s">
        <v>136</v>
      </c>
      <c r="N74" s="73">
        <v>2E-3</v>
      </c>
      <c r="O74" s="71" t="s">
        <v>136</v>
      </c>
      <c r="P74" s="73">
        <v>4.0000000000000001E-3</v>
      </c>
      <c r="Q74" s="71" t="s">
        <v>136</v>
      </c>
      <c r="R74" s="73">
        <v>2E-3</v>
      </c>
      <c r="S74" s="71" t="s">
        <v>136</v>
      </c>
      <c r="T74" s="73">
        <v>2E-3</v>
      </c>
      <c r="U74" s="71" t="s">
        <v>136</v>
      </c>
      <c r="V74" s="105">
        <v>5.0000000000000001E-4</v>
      </c>
      <c r="W74" s="71" t="s">
        <v>136</v>
      </c>
      <c r="X74" s="73">
        <v>2E-3</v>
      </c>
      <c r="Y74" s="71"/>
      <c r="Z74" s="105">
        <v>1.6000000000000001E-3</v>
      </c>
      <c r="AA74" s="71"/>
      <c r="AB74" s="72" t="s">
        <v>83</v>
      </c>
      <c r="AC74" s="71"/>
      <c r="AD74" s="72" t="s">
        <v>83</v>
      </c>
      <c r="AE74" s="71"/>
      <c r="AF74" s="72" t="s">
        <v>83</v>
      </c>
      <c r="AG74" s="71"/>
      <c r="AH74" s="72" t="s">
        <v>83</v>
      </c>
      <c r="AI74" s="71"/>
      <c r="AJ74" s="72" t="s">
        <v>83</v>
      </c>
      <c r="AK74" s="130"/>
    </row>
    <row r="75" spans="1:37" s="79" customFormat="1" ht="18" customHeight="1">
      <c r="A75" s="22">
        <v>71</v>
      </c>
      <c r="B75" s="70" t="s">
        <v>179</v>
      </c>
      <c r="C75" s="138"/>
      <c r="D75" s="72" t="s">
        <v>83</v>
      </c>
      <c r="E75" s="71"/>
      <c r="F75" s="72" t="s">
        <v>83</v>
      </c>
      <c r="G75" s="80"/>
      <c r="H75" s="72" t="s">
        <v>83</v>
      </c>
      <c r="I75" s="71"/>
      <c r="J75" s="72" t="s">
        <v>83</v>
      </c>
      <c r="K75" s="71" t="s">
        <v>98</v>
      </c>
      <c r="L75" s="105">
        <v>2.0000000000000001E-4</v>
      </c>
      <c r="M75" s="71" t="s">
        <v>136</v>
      </c>
      <c r="N75" s="73">
        <v>2E-3</v>
      </c>
      <c r="O75" s="71" t="s">
        <v>136</v>
      </c>
      <c r="P75" s="73">
        <v>4.0000000000000001E-3</v>
      </c>
      <c r="Q75" s="71" t="s">
        <v>136</v>
      </c>
      <c r="R75" s="73">
        <v>2E-3</v>
      </c>
      <c r="S75" s="71" t="s">
        <v>136</v>
      </c>
      <c r="T75" s="73">
        <v>2E-3</v>
      </c>
      <c r="U75" s="71" t="s">
        <v>136</v>
      </c>
      <c r="V75" s="105">
        <v>5.0000000000000001E-4</v>
      </c>
      <c r="W75" s="71" t="s">
        <v>136</v>
      </c>
      <c r="X75" s="73">
        <v>2E-3</v>
      </c>
      <c r="Y75" s="71" t="s">
        <v>136</v>
      </c>
      <c r="Z75" s="105">
        <v>5.0000000000000001E-4</v>
      </c>
      <c r="AA75" s="71"/>
      <c r="AB75" s="72" t="s">
        <v>83</v>
      </c>
      <c r="AC75" s="71"/>
      <c r="AD75" s="72" t="s">
        <v>83</v>
      </c>
      <c r="AE75" s="71"/>
      <c r="AF75" s="72" t="s">
        <v>83</v>
      </c>
      <c r="AG75" s="71"/>
      <c r="AH75" s="72" t="s">
        <v>83</v>
      </c>
      <c r="AI75" s="71"/>
      <c r="AJ75" s="72" t="s">
        <v>83</v>
      </c>
      <c r="AK75" s="130"/>
    </row>
    <row r="76" spans="1:37" s="79" customFormat="1" ht="18" customHeight="1">
      <c r="A76" s="22">
        <v>72</v>
      </c>
      <c r="B76" s="70" t="s">
        <v>179</v>
      </c>
      <c r="C76" s="138"/>
      <c r="D76" s="72" t="s">
        <v>83</v>
      </c>
      <c r="E76" s="71"/>
      <c r="F76" s="72" t="s">
        <v>83</v>
      </c>
      <c r="G76" s="80"/>
      <c r="H76" s="72" t="s">
        <v>83</v>
      </c>
      <c r="I76" s="71"/>
      <c r="J76" s="72" t="s">
        <v>83</v>
      </c>
      <c r="K76" s="71" t="s">
        <v>98</v>
      </c>
      <c r="L76" s="105">
        <v>2.0000000000000001E-4</v>
      </c>
      <c r="M76" s="71" t="s">
        <v>136</v>
      </c>
      <c r="N76" s="73">
        <v>2E-3</v>
      </c>
      <c r="O76" s="71" t="s">
        <v>136</v>
      </c>
      <c r="P76" s="73">
        <v>4.0000000000000001E-3</v>
      </c>
      <c r="Q76" s="71" t="s">
        <v>136</v>
      </c>
      <c r="R76" s="73">
        <v>2E-3</v>
      </c>
      <c r="S76" s="71" t="s">
        <v>136</v>
      </c>
      <c r="T76" s="73">
        <v>2E-3</v>
      </c>
      <c r="U76" s="71" t="s">
        <v>136</v>
      </c>
      <c r="V76" s="105">
        <v>5.0000000000000001E-4</v>
      </c>
      <c r="W76" s="71" t="s">
        <v>136</v>
      </c>
      <c r="X76" s="73">
        <v>2E-3</v>
      </c>
      <c r="Y76" s="71" t="s">
        <v>136</v>
      </c>
      <c r="Z76" s="105">
        <v>5.0000000000000001E-4</v>
      </c>
      <c r="AA76" s="71"/>
      <c r="AB76" s="72" t="s">
        <v>83</v>
      </c>
      <c r="AC76" s="71"/>
      <c r="AD76" s="72" t="s">
        <v>83</v>
      </c>
      <c r="AE76" s="71"/>
      <c r="AF76" s="72" t="s">
        <v>83</v>
      </c>
      <c r="AG76" s="71"/>
      <c r="AH76" s="72" t="s">
        <v>83</v>
      </c>
      <c r="AI76" s="71"/>
      <c r="AJ76" s="72" t="s">
        <v>83</v>
      </c>
      <c r="AK76" s="130"/>
    </row>
    <row r="77" spans="1:37" s="79" customFormat="1" ht="18" customHeight="1">
      <c r="A77" s="69">
        <v>73</v>
      </c>
      <c r="B77" s="70" t="s">
        <v>213</v>
      </c>
      <c r="C77" s="80"/>
      <c r="D77" s="72" t="s">
        <v>83</v>
      </c>
      <c r="E77" s="71"/>
      <c r="F77" s="72" t="s">
        <v>83</v>
      </c>
      <c r="G77" s="80"/>
      <c r="H77" s="72" t="s">
        <v>83</v>
      </c>
      <c r="I77" s="71"/>
      <c r="J77" s="72" t="s">
        <v>83</v>
      </c>
      <c r="K77" s="71"/>
      <c r="L77" s="72" t="s">
        <v>83</v>
      </c>
      <c r="M77" s="71"/>
      <c r="N77" s="72" t="s">
        <v>83</v>
      </c>
      <c r="O77" s="121"/>
      <c r="P77" s="72" t="s">
        <v>83</v>
      </c>
      <c r="Q77" s="71"/>
      <c r="R77" s="72" t="s">
        <v>83</v>
      </c>
      <c r="S77" s="71"/>
      <c r="T77" s="72" t="s">
        <v>83</v>
      </c>
      <c r="U77" s="71"/>
      <c r="V77" s="72" t="s">
        <v>83</v>
      </c>
      <c r="W77" s="71"/>
      <c r="X77" s="72" t="s">
        <v>83</v>
      </c>
      <c r="Y77" s="71"/>
      <c r="Z77" s="72" t="s">
        <v>83</v>
      </c>
      <c r="AA77" s="83"/>
      <c r="AB77" s="103">
        <v>30</v>
      </c>
      <c r="AC77" s="95"/>
      <c r="AD77" s="104">
        <v>30</v>
      </c>
      <c r="AE77" s="71" t="s">
        <v>98</v>
      </c>
      <c r="AF77" s="73">
        <v>2E-3</v>
      </c>
      <c r="AG77" s="71"/>
      <c r="AH77" s="72" t="s">
        <v>83</v>
      </c>
      <c r="AI77" s="71"/>
      <c r="AJ77" s="72" t="s">
        <v>83</v>
      </c>
      <c r="AK77" s="130"/>
    </row>
    <row r="78" spans="1:37" s="79" customFormat="1" ht="18" customHeight="1">
      <c r="A78" s="22">
        <v>74</v>
      </c>
      <c r="B78" s="70" t="s">
        <v>213</v>
      </c>
      <c r="C78" s="80"/>
      <c r="D78" s="72" t="s">
        <v>83</v>
      </c>
      <c r="E78" s="71"/>
      <c r="F78" s="72" t="s">
        <v>83</v>
      </c>
      <c r="G78" s="80"/>
      <c r="H78" s="72" t="s">
        <v>83</v>
      </c>
      <c r="I78" s="71"/>
      <c r="J78" s="72" t="s">
        <v>83</v>
      </c>
      <c r="K78" s="71"/>
      <c r="L78" s="72" t="s">
        <v>83</v>
      </c>
      <c r="M78" s="71" t="s">
        <v>98</v>
      </c>
      <c r="N78" s="105">
        <v>2.0000000000000001E-4</v>
      </c>
      <c r="O78" s="121" t="s">
        <v>98</v>
      </c>
      <c r="P78" s="105">
        <v>4.0000000000000002E-4</v>
      </c>
      <c r="Q78" s="71" t="s">
        <v>98</v>
      </c>
      <c r="R78" s="105">
        <v>2.0000000000000001E-4</v>
      </c>
      <c r="S78" s="71" t="s">
        <v>98</v>
      </c>
      <c r="T78" s="105">
        <v>2.0000000000000001E-4</v>
      </c>
      <c r="U78" s="71" t="s">
        <v>98</v>
      </c>
      <c r="V78" s="105">
        <v>2.0000000000000001E-4</v>
      </c>
      <c r="W78" s="71" t="s">
        <v>98</v>
      </c>
      <c r="X78" s="73">
        <v>1E-3</v>
      </c>
      <c r="Y78" s="71"/>
      <c r="Z78" s="105">
        <v>6.0000000000000001E-3</v>
      </c>
      <c r="AA78" s="71"/>
      <c r="AB78" s="72" t="s">
        <v>83</v>
      </c>
      <c r="AC78" s="71"/>
      <c r="AD78" s="72" t="s">
        <v>83</v>
      </c>
      <c r="AE78" s="71"/>
      <c r="AF78" s="72" t="s">
        <v>83</v>
      </c>
      <c r="AG78" s="71"/>
      <c r="AH78" s="72" t="s">
        <v>83</v>
      </c>
      <c r="AI78" s="71"/>
      <c r="AJ78" s="72" t="s">
        <v>83</v>
      </c>
      <c r="AK78" s="130"/>
    </row>
    <row r="79" spans="1:37" s="79" customFormat="1" ht="18" customHeight="1">
      <c r="A79" s="69">
        <v>75</v>
      </c>
      <c r="B79" s="70" t="s">
        <v>213</v>
      </c>
      <c r="C79" s="80"/>
      <c r="D79" s="72" t="s">
        <v>83</v>
      </c>
      <c r="E79" s="80"/>
      <c r="F79" s="72" t="s">
        <v>83</v>
      </c>
      <c r="G79" s="80"/>
      <c r="H79" s="72" t="s">
        <v>83</v>
      </c>
      <c r="I79" s="80"/>
      <c r="J79" s="72" t="s">
        <v>83</v>
      </c>
      <c r="K79" s="71"/>
      <c r="L79" s="72" t="s">
        <v>83</v>
      </c>
      <c r="M79" s="71" t="s">
        <v>98</v>
      </c>
      <c r="N79" s="105">
        <v>2.0000000000000001E-4</v>
      </c>
      <c r="O79" s="121" t="s">
        <v>98</v>
      </c>
      <c r="P79" s="105">
        <v>4.0000000000000002E-4</v>
      </c>
      <c r="Q79" s="71" t="s">
        <v>98</v>
      </c>
      <c r="R79" s="105">
        <v>2.0000000000000001E-4</v>
      </c>
      <c r="S79" s="71" t="s">
        <v>98</v>
      </c>
      <c r="T79" s="105">
        <v>2.0000000000000001E-4</v>
      </c>
      <c r="U79" s="71" t="s">
        <v>98</v>
      </c>
      <c r="V79" s="105">
        <v>2.0000000000000001E-4</v>
      </c>
      <c r="W79" s="71" t="s">
        <v>98</v>
      </c>
      <c r="X79" s="73">
        <v>1E-3</v>
      </c>
      <c r="Y79" s="83"/>
      <c r="Z79" s="109">
        <v>1.0999999999999999E-2</v>
      </c>
      <c r="AA79" s="71"/>
      <c r="AB79" s="72" t="s">
        <v>83</v>
      </c>
      <c r="AC79" s="71"/>
      <c r="AD79" s="72" t="s">
        <v>83</v>
      </c>
      <c r="AE79" s="71"/>
      <c r="AF79" s="72" t="s">
        <v>83</v>
      </c>
      <c r="AG79" s="71"/>
      <c r="AH79" s="72" t="s">
        <v>83</v>
      </c>
      <c r="AI79" s="71"/>
      <c r="AJ79" s="72" t="s">
        <v>83</v>
      </c>
      <c r="AK79" s="130"/>
    </row>
    <row r="80" spans="1:37" s="79" customFormat="1" ht="18" customHeight="1">
      <c r="A80" s="22">
        <v>76</v>
      </c>
      <c r="B80" s="70" t="s">
        <v>213</v>
      </c>
      <c r="C80" s="80"/>
      <c r="D80" s="72" t="s">
        <v>83</v>
      </c>
      <c r="E80" s="80"/>
      <c r="F80" s="142">
        <v>0.01</v>
      </c>
      <c r="G80" s="80"/>
      <c r="H80" s="72" t="s">
        <v>83</v>
      </c>
      <c r="I80" s="80"/>
      <c r="J80" s="72" t="s">
        <v>83</v>
      </c>
      <c r="K80" s="71"/>
      <c r="L80" s="72" t="s">
        <v>83</v>
      </c>
      <c r="M80" s="71"/>
      <c r="N80" s="72" t="s">
        <v>83</v>
      </c>
      <c r="O80" s="71"/>
      <c r="P80" s="72" t="s">
        <v>83</v>
      </c>
      <c r="Q80" s="71"/>
      <c r="R80" s="72" t="s">
        <v>83</v>
      </c>
      <c r="S80" s="71"/>
      <c r="T80" s="72" t="s">
        <v>83</v>
      </c>
      <c r="U80" s="71"/>
      <c r="V80" s="72" t="s">
        <v>83</v>
      </c>
      <c r="W80" s="71"/>
      <c r="X80" s="72" t="s">
        <v>83</v>
      </c>
      <c r="Y80" s="71"/>
      <c r="Z80" s="72" t="s">
        <v>83</v>
      </c>
      <c r="AA80" s="71"/>
      <c r="AB80" s="72" t="s">
        <v>83</v>
      </c>
      <c r="AC80" s="71"/>
      <c r="AD80" s="72" t="s">
        <v>83</v>
      </c>
      <c r="AE80" s="71"/>
      <c r="AF80" s="72" t="s">
        <v>83</v>
      </c>
      <c r="AG80" s="71"/>
      <c r="AH80" s="72" t="s">
        <v>83</v>
      </c>
      <c r="AI80" s="71"/>
      <c r="AJ80" s="72" t="s">
        <v>83</v>
      </c>
      <c r="AK80" s="130"/>
    </row>
    <row r="81" spans="1:37" s="79" customFormat="1" ht="18" customHeight="1">
      <c r="A81" s="69">
        <v>77</v>
      </c>
      <c r="B81" s="70" t="s">
        <v>214</v>
      </c>
      <c r="C81" s="80"/>
      <c r="D81" s="72" t="s">
        <v>83</v>
      </c>
      <c r="E81" s="80"/>
      <c r="F81" s="72" t="s">
        <v>83</v>
      </c>
      <c r="G81" s="80"/>
      <c r="H81" s="72" t="s">
        <v>83</v>
      </c>
      <c r="I81" s="80"/>
      <c r="J81" s="72" t="s">
        <v>83</v>
      </c>
      <c r="K81" s="71"/>
      <c r="L81" s="72" t="s">
        <v>83</v>
      </c>
      <c r="M81" s="71"/>
      <c r="N81" s="105">
        <v>2.2000000000000001E-3</v>
      </c>
      <c r="O81" s="121"/>
      <c r="P81" s="73">
        <v>0.02</v>
      </c>
      <c r="Q81" s="71"/>
      <c r="R81" s="73">
        <v>0.02</v>
      </c>
      <c r="S81" s="71" t="s">
        <v>107</v>
      </c>
      <c r="T81" s="105">
        <v>2.0000000000000001E-4</v>
      </c>
      <c r="U81" s="71"/>
      <c r="V81" s="105">
        <v>2.9999999999999997E-4</v>
      </c>
      <c r="W81" s="83"/>
      <c r="X81" s="143">
        <v>0.15</v>
      </c>
      <c r="Y81" s="71"/>
      <c r="Z81" s="105">
        <v>3.5000000000000001E-3</v>
      </c>
      <c r="AA81" s="71"/>
      <c r="AB81" s="72" t="s">
        <v>83</v>
      </c>
      <c r="AC81" s="71"/>
      <c r="AD81" s="72" t="s">
        <v>83</v>
      </c>
      <c r="AE81" s="71"/>
      <c r="AF81" s="72" t="s">
        <v>83</v>
      </c>
      <c r="AG81" s="71"/>
      <c r="AH81" s="72" t="s">
        <v>83</v>
      </c>
      <c r="AI81" s="71"/>
      <c r="AJ81" s="72" t="s">
        <v>83</v>
      </c>
      <c r="AK81" s="130"/>
    </row>
    <row r="82" spans="1:37" s="79" customFormat="1" ht="18" customHeight="1">
      <c r="A82" s="22">
        <v>78</v>
      </c>
      <c r="B82" s="70" t="s">
        <v>214</v>
      </c>
      <c r="C82" s="80"/>
      <c r="D82" s="72" t="s">
        <v>83</v>
      </c>
      <c r="E82" s="80"/>
      <c r="F82" s="72" t="s">
        <v>83</v>
      </c>
      <c r="G82" s="80"/>
      <c r="H82" s="72" t="s">
        <v>83</v>
      </c>
      <c r="I82" s="80"/>
      <c r="J82" s="72" t="s">
        <v>83</v>
      </c>
      <c r="K82" s="71"/>
      <c r="L82" s="72" t="s">
        <v>83</v>
      </c>
      <c r="M82" s="71"/>
      <c r="N82" s="105">
        <v>1.1000000000000001E-3</v>
      </c>
      <c r="O82" s="121"/>
      <c r="P82" s="144">
        <v>7.6E-3</v>
      </c>
      <c r="Q82" s="71"/>
      <c r="R82" s="144">
        <v>7.4000000000000003E-3</v>
      </c>
      <c r="S82" s="71" t="s">
        <v>107</v>
      </c>
      <c r="T82" s="105">
        <v>2.0000000000000001E-4</v>
      </c>
      <c r="U82" s="71"/>
      <c r="V82" s="105">
        <v>2.9999999999999997E-4</v>
      </c>
      <c r="W82" s="71"/>
      <c r="X82" s="73">
        <v>1.2E-2</v>
      </c>
      <c r="Y82" s="71"/>
      <c r="Z82" s="105">
        <v>5.5999999999999999E-3</v>
      </c>
      <c r="AA82" s="71"/>
      <c r="AB82" s="72" t="s">
        <v>83</v>
      </c>
      <c r="AC82" s="71"/>
      <c r="AD82" s="72" t="s">
        <v>83</v>
      </c>
      <c r="AE82" s="71"/>
      <c r="AF82" s="72" t="s">
        <v>83</v>
      </c>
      <c r="AG82" s="71"/>
      <c r="AH82" s="72" t="s">
        <v>83</v>
      </c>
      <c r="AI82" s="71"/>
      <c r="AJ82" s="72" t="s">
        <v>83</v>
      </c>
      <c r="AK82" s="130"/>
    </row>
    <row r="83" spans="1:37" s="79" customFormat="1" ht="18" customHeight="1">
      <c r="A83" s="22">
        <v>79</v>
      </c>
      <c r="B83" s="70" t="s">
        <v>214</v>
      </c>
      <c r="C83" s="80"/>
      <c r="D83" s="72" t="s">
        <v>83</v>
      </c>
      <c r="E83" s="80"/>
      <c r="F83" s="72" t="s">
        <v>83</v>
      </c>
      <c r="G83" s="80"/>
      <c r="H83" s="72" t="s">
        <v>83</v>
      </c>
      <c r="I83" s="80"/>
      <c r="J83" s="72" t="s">
        <v>83</v>
      </c>
      <c r="K83" s="71"/>
      <c r="L83" s="72" t="s">
        <v>83</v>
      </c>
      <c r="M83" s="71"/>
      <c r="N83" s="72" t="s">
        <v>83</v>
      </c>
      <c r="O83" s="121"/>
      <c r="P83" s="72" t="s">
        <v>83</v>
      </c>
      <c r="Q83" s="71"/>
      <c r="R83" s="72" t="s">
        <v>83</v>
      </c>
      <c r="S83" s="71"/>
      <c r="T83" s="72" t="s">
        <v>83</v>
      </c>
      <c r="U83" s="71"/>
      <c r="V83" s="72" t="s">
        <v>83</v>
      </c>
      <c r="W83" s="71"/>
      <c r="X83" s="72" t="s">
        <v>83</v>
      </c>
      <c r="Y83" s="71"/>
      <c r="Z83" s="72" t="s">
        <v>83</v>
      </c>
      <c r="AA83" s="71"/>
      <c r="AB83" s="82">
        <v>7.3</v>
      </c>
      <c r="AC83" s="71"/>
      <c r="AD83" s="82">
        <v>7.3</v>
      </c>
      <c r="AE83" s="71" t="s">
        <v>101</v>
      </c>
      <c r="AF83" s="73">
        <v>2E-3</v>
      </c>
      <c r="AG83" s="71"/>
      <c r="AH83" s="72" t="s">
        <v>83</v>
      </c>
      <c r="AI83" s="71"/>
      <c r="AJ83" s="72" t="s">
        <v>83</v>
      </c>
      <c r="AK83" s="130"/>
    </row>
    <row r="84" spans="1:37" s="79" customFormat="1" ht="18" customHeight="1">
      <c r="A84" s="69">
        <v>80</v>
      </c>
      <c r="B84" s="70" t="s">
        <v>241</v>
      </c>
      <c r="C84" s="80"/>
      <c r="D84" s="72" t="s">
        <v>83</v>
      </c>
      <c r="E84" s="80"/>
      <c r="F84" s="72" t="s">
        <v>83</v>
      </c>
      <c r="G84" s="80"/>
      <c r="H84" s="72" t="s">
        <v>83</v>
      </c>
      <c r="I84" s="80"/>
      <c r="J84" s="72" t="s">
        <v>83</v>
      </c>
      <c r="K84" s="71"/>
      <c r="L84" s="105">
        <v>2.0000000000000001E-4</v>
      </c>
      <c r="M84" s="71"/>
      <c r="N84" s="82">
        <v>5.1999999999999998E-3</v>
      </c>
      <c r="O84" s="121"/>
      <c r="P84" s="105">
        <v>2E-3</v>
      </c>
      <c r="Q84" s="71"/>
      <c r="R84" s="105">
        <v>1.8E-3</v>
      </c>
      <c r="S84" s="71" t="s">
        <v>98</v>
      </c>
      <c r="T84" s="105">
        <v>2.0000000000000001E-4</v>
      </c>
      <c r="U84" s="71"/>
      <c r="V84" s="105">
        <v>2.0000000000000001E-4</v>
      </c>
      <c r="W84" s="83"/>
      <c r="X84" s="109">
        <v>5.0999999999999997E-2</v>
      </c>
      <c r="Y84" s="71"/>
      <c r="Z84" s="105">
        <v>8.0000000000000004E-4</v>
      </c>
      <c r="AA84" s="71"/>
      <c r="AB84" s="72" t="s">
        <v>83</v>
      </c>
      <c r="AC84" s="71"/>
      <c r="AD84" s="72" t="s">
        <v>83</v>
      </c>
      <c r="AE84" s="71"/>
      <c r="AF84" s="72" t="s">
        <v>83</v>
      </c>
      <c r="AG84" s="71"/>
      <c r="AH84" s="72" t="s">
        <v>83</v>
      </c>
      <c r="AI84" s="71"/>
      <c r="AJ84" s="72" t="s">
        <v>83</v>
      </c>
      <c r="AK84" s="130"/>
    </row>
    <row r="85" spans="1:37" s="79" customFormat="1" ht="18" customHeight="1">
      <c r="A85" s="69">
        <v>81</v>
      </c>
      <c r="B85" s="70" t="s">
        <v>234</v>
      </c>
      <c r="C85" s="80"/>
      <c r="D85" s="72" t="s">
        <v>83</v>
      </c>
      <c r="E85" s="71"/>
      <c r="F85" s="72" t="s">
        <v>83</v>
      </c>
      <c r="G85" s="80"/>
      <c r="H85" s="72" t="s">
        <v>83</v>
      </c>
      <c r="I85" s="71"/>
      <c r="J85" s="72" t="s">
        <v>83</v>
      </c>
      <c r="K85" s="71"/>
      <c r="L85" s="72" t="s">
        <v>83</v>
      </c>
      <c r="M85" s="71" t="s">
        <v>98</v>
      </c>
      <c r="N85" s="105">
        <v>2.0000000000000001E-4</v>
      </c>
      <c r="O85" s="121" t="s">
        <v>98</v>
      </c>
      <c r="P85" s="105">
        <v>4.0000000000000002E-4</v>
      </c>
      <c r="Q85" s="71" t="s">
        <v>98</v>
      </c>
      <c r="R85" s="105">
        <v>2.0000000000000001E-4</v>
      </c>
      <c r="S85" s="71" t="s">
        <v>98</v>
      </c>
      <c r="T85" s="105">
        <v>2.0000000000000001E-4</v>
      </c>
      <c r="U85" s="71" t="s">
        <v>98</v>
      </c>
      <c r="V85" s="105">
        <v>2.0000000000000001E-4</v>
      </c>
      <c r="W85" s="71" t="s">
        <v>98</v>
      </c>
      <c r="X85" s="73">
        <v>1E-3</v>
      </c>
      <c r="Y85" s="83"/>
      <c r="Z85" s="109">
        <v>1.2E-2</v>
      </c>
      <c r="AA85" s="71"/>
      <c r="AB85" s="72" t="s">
        <v>83</v>
      </c>
      <c r="AC85" s="71"/>
      <c r="AD85" s="72" t="s">
        <v>83</v>
      </c>
      <c r="AE85" s="71"/>
      <c r="AF85" s="72" t="s">
        <v>83</v>
      </c>
      <c r="AG85" s="71"/>
      <c r="AH85" s="72" t="s">
        <v>83</v>
      </c>
      <c r="AI85" s="71"/>
      <c r="AJ85" s="72" t="s">
        <v>83</v>
      </c>
      <c r="AK85" s="130"/>
    </row>
    <row r="86" spans="1:37" s="79" customFormat="1" ht="18" customHeight="1">
      <c r="A86" s="69">
        <v>82</v>
      </c>
      <c r="B86" s="70" t="s">
        <v>234</v>
      </c>
      <c r="C86" s="145"/>
      <c r="D86" s="72" t="s">
        <v>83</v>
      </c>
      <c r="E86" s="71"/>
      <c r="F86" s="72" t="s">
        <v>83</v>
      </c>
      <c r="G86" s="80"/>
      <c r="H86" s="72" t="s">
        <v>83</v>
      </c>
      <c r="I86" s="71"/>
      <c r="J86" s="72" t="s">
        <v>83</v>
      </c>
      <c r="K86" s="71"/>
      <c r="L86" s="72" t="s">
        <v>83</v>
      </c>
      <c r="M86" s="71" t="s">
        <v>98</v>
      </c>
      <c r="N86" s="105">
        <v>2.0000000000000001E-4</v>
      </c>
      <c r="O86" s="121"/>
      <c r="P86" s="105">
        <v>5.9999999999999995E-4</v>
      </c>
      <c r="Q86" s="71"/>
      <c r="R86" s="105">
        <v>4.0000000000000002E-4</v>
      </c>
      <c r="S86" s="71" t="s">
        <v>98</v>
      </c>
      <c r="T86" s="105">
        <v>2.0000000000000001E-4</v>
      </c>
      <c r="U86" s="71" t="s">
        <v>98</v>
      </c>
      <c r="V86" s="105">
        <v>2.0000000000000001E-4</v>
      </c>
      <c r="W86" s="71" t="s">
        <v>98</v>
      </c>
      <c r="X86" s="73">
        <v>1E-3</v>
      </c>
      <c r="Y86" s="83"/>
      <c r="Z86" s="109">
        <v>2.4E-2</v>
      </c>
      <c r="AA86" s="71"/>
      <c r="AB86" s="72" t="s">
        <v>83</v>
      </c>
      <c r="AC86" s="71"/>
      <c r="AD86" s="72" t="s">
        <v>83</v>
      </c>
      <c r="AE86" s="71"/>
      <c r="AF86" s="72" t="s">
        <v>83</v>
      </c>
      <c r="AG86" s="71"/>
      <c r="AH86" s="72" t="s">
        <v>83</v>
      </c>
      <c r="AI86" s="71"/>
      <c r="AJ86" s="72" t="s">
        <v>83</v>
      </c>
      <c r="AK86" s="130"/>
    </row>
    <row r="87" spans="1:37" s="79" customFormat="1" ht="18" customHeight="1">
      <c r="A87" s="69">
        <v>83</v>
      </c>
      <c r="B87" s="70" t="s">
        <v>234</v>
      </c>
      <c r="C87" s="146"/>
      <c r="D87" s="72" t="s">
        <v>83</v>
      </c>
      <c r="E87" s="146"/>
      <c r="F87" s="72" t="s">
        <v>83</v>
      </c>
      <c r="G87" s="147"/>
      <c r="H87" s="72" t="s">
        <v>83</v>
      </c>
      <c r="I87" s="146"/>
      <c r="J87" s="72" t="s">
        <v>83</v>
      </c>
      <c r="K87" s="146"/>
      <c r="L87" s="72" t="s">
        <v>83</v>
      </c>
      <c r="M87" s="71" t="s">
        <v>98</v>
      </c>
      <c r="N87" s="105">
        <v>2.0000000000000001E-4</v>
      </c>
      <c r="O87" s="148"/>
      <c r="P87" s="149">
        <v>5.9999999999999995E-4</v>
      </c>
      <c r="Q87" s="148"/>
      <c r="R87" s="149">
        <v>4.0000000000000002E-4</v>
      </c>
      <c r="S87" s="71" t="s">
        <v>98</v>
      </c>
      <c r="T87" s="105">
        <v>2.0000000000000001E-4</v>
      </c>
      <c r="U87" s="71" t="s">
        <v>98</v>
      </c>
      <c r="V87" s="105">
        <v>2.0000000000000001E-4</v>
      </c>
      <c r="W87" s="71" t="s">
        <v>98</v>
      </c>
      <c r="X87" s="73">
        <v>1E-3</v>
      </c>
      <c r="Y87" s="150"/>
      <c r="Z87" s="151">
        <v>2.3E-2</v>
      </c>
      <c r="AA87" s="146"/>
      <c r="AB87" s="72" t="s">
        <v>83</v>
      </c>
      <c r="AC87" s="146"/>
      <c r="AD87" s="72" t="s">
        <v>83</v>
      </c>
      <c r="AE87" s="146"/>
      <c r="AF87" s="72" t="s">
        <v>83</v>
      </c>
      <c r="AG87" s="146"/>
      <c r="AH87" s="72" t="s">
        <v>83</v>
      </c>
      <c r="AI87" s="146"/>
      <c r="AJ87" s="72" t="s">
        <v>83</v>
      </c>
      <c r="AK87" s="130"/>
    </row>
    <row r="88" spans="1:37" s="79" customFormat="1" ht="18" customHeight="1">
      <c r="A88" s="22">
        <v>84</v>
      </c>
      <c r="B88" s="70" t="s">
        <v>234</v>
      </c>
      <c r="C88" s="71"/>
      <c r="D88" s="72" t="s">
        <v>83</v>
      </c>
      <c r="E88" s="71"/>
      <c r="F88" s="72" t="s">
        <v>83</v>
      </c>
      <c r="G88" s="80"/>
      <c r="H88" s="72" t="s">
        <v>83</v>
      </c>
      <c r="I88" s="71"/>
      <c r="J88" s="72" t="s">
        <v>83</v>
      </c>
      <c r="K88" s="71"/>
      <c r="L88" s="72" t="s">
        <v>83</v>
      </c>
      <c r="M88" s="71"/>
      <c r="N88" s="72" t="s">
        <v>83</v>
      </c>
      <c r="O88" s="121"/>
      <c r="P88" s="72" t="s">
        <v>83</v>
      </c>
      <c r="Q88" s="71"/>
      <c r="R88" s="72" t="s">
        <v>83</v>
      </c>
      <c r="S88" s="77"/>
      <c r="T88" s="72" t="s">
        <v>83</v>
      </c>
      <c r="U88" s="71"/>
      <c r="V88" s="72" t="s">
        <v>83</v>
      </c>
      <c r="W88" s="71"/>
      <c r="X88" s="72" t="s">
        <v>83</v>
      </c>
      <c r="Y88" s="71"/>
      <c r="Z88" s="72" t="s">
        <v>83</v>
      </c>
      <c r="AA88" s="71"/>
      <c r="AB88" s="82">
        <v>6.5</v>
      </c>
      <c r="AC88" s="71"/>
      <c r="AD88" s="82">
        <v>6.5</v>
      </c>
      <c r="AE88" s="71" t="s">
        <v>98</v>
      </c>
      <c r="AF88" s="73">
        <v>2E-3</v>
      </c>
      <c r="AG88" s="71"/>
      <c r="AH88" s="72" t="s">
        <v>83</v>
      </c>
      <c r="AI88" s="71"/>
      <c r="AJ88" s="72" t="s">
        <v>83</v>
      </c>
      <c r="AK88" s="130"/>
    </row>
    <row r="89" spans="1:37" s="79" customFormat="1" ht="18" customHeight="1">
      <c r="A89" s="69">
        <v>85</v>
      </c>
      <c r="B89" s="70" t="s">
        <v>223</v>
      </c>
      <c r="C89" s="71"/>
      <c r="D89" s="72" t="s">
        <v>83</v>
      </c>
      <c r="E89" s="71"/>
      <c r="F89" s="72" t="s">
        <v>83</v>
      </c>
      <c r="G89" s="80"/>
      <c r="H89" s="72" t="s">
        <v>83</v>
      </c>
      <c r="I89" s="71"/>
      <c r="J89" s="72" t="s">
        <v>83</v>
      </c>
      <c r="K89" s="71"/>
      <c r="L89" s="72" t="s">
        <v>83</v>
      </c>
      <c r="M89" s="71" t="s">
        <v>98</v>
      </c>
      <c r="N89" s="105">
        <v>2.0000000000000001E-4</v>
      </c>
      <c r="O89" s="121"/>
      <c r="P89" s="73">
        <v>0.01</v>
      </c>
      <c r="Q89" s="71"/>
      <c r="R89" s="73">
        <v>0.01</v>
      </c>
      <c r="S89" s="71" t="s">
        <v>98</v>
      </c>
      <c r="T89" s="105">
        <v>2.0000000000000001E-4</v>
      </c>
      <c r="U89" s="71"/>
      <c r="V89" s="72" t="s">
        <v>83</v>
      </c>
      <c r="W89" s="71"/>
      <c r="X89" s="73">
        <v>1E-3</v>
      </c>
      <c r="Y89" s="83"/>
      <c r="Z89" s="109">
        <v>3.7999999999999999E-2</v>
      </c>
      <c r="AA89" s="71"/>
      <c r="AB89" s="72" t="s">
        <v>83</v>
      </c>
      <c r="AC89" s="71"/>
      <c r="AD89" s="72" t="s">
        <v>83</v>
      </c>
      <c r="AE89" s="71"/>
      <c r="AF89" s="72" t="s">
        <v>83</v>
      </c>
      <c r="AG89" s="71"/>
      <c r="AH89" s="72" t="s">
        <v>83</v>
      </c>
      <c r="AI89" s="71"/>
      <c r="AJ89" s="72" t="s">
        <v>83</v>
      </c>
      <c r="AK89" s="130"/>
    </row>
    <row r="90" spans="1:37" s="79" customFormat="1" ht="18" customHeight="1">
      <c r="A90" s="69">
        <v>86</v>
      </c>
      <c r="B90" s="70" t="s">
        <v>224</v>
      </c>
      <c r="C90" s="71"/>
      <c r="D90" s="72" t="s">
        <v>83</v>
      </c>
      <c r="E90" s="71"/>
      <c r="F90" s="72" t="s">
        <v>83</v>
      </c>
      <c r="G90" s="80"/>
      <c r="H90" s="72" t="s">
        <v>83</v>
      </c>
      <c r="I90" s="83"/>
      <c r="J90" s="109">
        <v>1.7000000000000001E-2</v>
      </c>
      <c r="K90" s="71"/>
      <c r="L90" s="72" t="s">
        <v>83</v>
      </c>
      <c r="M90" s="71"/>
      <c r="N90" s="105">
        <v>1E-3</v>
      </c>
      <c r="O90" s="136"/>
      <c r="P90" s="109">
        <v>5.2999999999999999E-2</v>
      </c>
      <c r="Q90" s="152"/>
      <c r="R90" s="73">
        <v>5.2999999999999999E-2</v>
      </c>
      <c r="S90" s="71"/>
      <c r="T90" s="105">
        <v>5.0000000000000001E-4</v>
      </c>
      <c r="U90" s="71"/>
      <c r="V90" s="72" t="s">
        <v>83</v>
      </c>
      <c r="W90" s="71"/>
      <c r="X90" s="73">
        <v>8.9999999999999993E-3</v>
      </c>
      <c r="Y90" s="71" t="s">
        <v>101</v>
      </c>
      <c r="Z90" s="105">
        <v>2.0000000000000001E-4</v>
      </c>
      <c r="AA90" s="71"/>
      <c r="AB90" s="72" t="s">
        <v>83</v>
      </c>
      <c r="AC90" s="71"/>
      <c r="AD90" s="72" t="s">
        <v>83</v>
      </c>
      <c r="AE90" s="71"/>
      <c r="AF90" s="72" t="s">
        <v>83</v>
      </c>
      <c r="AG90" s="71"/>
      <c r="AH90" s="72" t="s">
        <v>83</v>
      </c>
      <c r="AI90" s="71"/>
      <c r="AJ90" s="72" t="s">
        <v>83</v>
      </c>
      <c r="AK90" s="130"/>
    </row>
    <row r="91" spans="1:37" s="79" customFormat="1" ht="18" customHeight="1">
      <c r="A91" s="69">
        <v>87</v>
      </c>
      <c r="B91" s="70" t="s">
        <v>235</v>
      </c>
      <c r="C91" s="71"/>
      <c r="D91" s="72" t="s">
        <v>83</v>
      </c>
      <c r="E91" s="71"/>
      <c r="F91" s="72" t="s">
        <v>83</v>
      </c>
      <c r="G91" s="80"/>
      <c r="H91" s="72" t="s">
        <v>83</v>
      </c>
      <c r="I91" s="71"/>
      <c r="J91" s="72" t="s">
        <v>83</v>
      </c>
      <c r="K91" s="71"/>
      <c r="L91" s="72" t="s">
        <v>83</v>
      </c>
      <c r="M91" s="71"/>
      <c r="N91" s="72" t="s">
        <v>83</v>
      </c>
      <c r="O91" s="121"/>
      <c r="P91" s="72" t="s">
        <v>83</v>
      </c>
      <c r="Q91" s="71"/>
      <c r="R91" s="72" t="s">
        <v>83</v>
      </c>
      <c r="S91" s="71"/>
      <c r="T91" s="72" t="s">
        <v>83</v>
      </c>
      <c r="U91" s="71"/>
      <c r="V91" s="72" t="s">
        <v>83</v>
      </c>
      <c r="W91" s="71"/>
      <c r="X91" s="72" t="s">
        <v>83</v>
      </c>
      <c r="Y91" s="71"/>
      <c r="Z91" s="72" t="s">
        <v>83</v>
      </c>
      <c r="AA91" s="83"/>
      <c r="AB91" s="103">
        <v>11</v>
      </c>
      <c r="AC91" s="95"/>
      <c r="AD91" s="104">
        <v>11</v>
      </c>
      <c r="AE91" s="71" t="s">
        <v>101</v>
      </c>
      <c r="AF91" s="73">
        <v>2E-3</v>
      </c>
      <c r="AG91" s="71"/>
      <c r="AH91" s="72" t="s">
        <v>83</v>
      </c>
      <c r="AI91" s="71"/>
      <c r="AJ91" s="72" t="s">
        <v>83</v>
      </c>
      <c r="AK91" s="130"/>
    </row>
    <row r="92" spans="1:37" s="79" customFormat="1" ht="18" customHeight="1">
      <c r="A92" s="69">
        <v>88</v>
      </c>
      <c r="B92" s="70" t="s">
        <v>235</v>
      </c>
      <c r="C92" s="71"/>
      <c r="D92" s="72" t="s">
        <v>83</v>
      </c>
      <c r="E92" s="71"/>
      <c r="F92" s="72" t="s">
        <v>83</v>
      </c>
      <c r="G92" s="80"/>
      <c r="H92" s="72" t="s">
        <v>83</v>
      </c>
      <c r="I92" s="71"/>
      <c r="J92" s="72" t="s">
        <v>83</v>
      </c>
      <c r="K92" s="71"/>
      <c r="L92" s="72" t="s">
        <v>83</v>
      </c>
      <c r="M92" s="71" t="s">
        <v>101</v>
      </c>
      <c r="N92" s="105">
        <v>2.0000000000000001E-4</v>
      </c>
      <c r="O92" s="121"/>
      <c r="P92" s="105">
        <v>5.0000000000000001E-4</v>
      </c>
      <c r="Q92" s="71"/>
      <c r="R92" s="105">
        <v>2.9999999999999997E-4</v>
      </c>
      <c r="S92" s="71" t="s">
        <v>101</v>
      </c>
      <c r="T92" s="105">
        <v>2.0000000000000001E-4</v>
      </c>
      <c r="U92" s="71"/>
      <c r="V92" s="72" t="s">
        <v>83</v>
      </c>
      <c r="W92" s="71" t="s">
        <v>101</v>
      </c>
      <c r="X92" s="73">
        <v>1E-3</v>
      </c>
      <c r="Y92" s="83"/>
      <c r="Z92" s="109">
        <v>1.0999999999999999E-2</v>
      </c>
      <c r="AA92" s="71"/>
      <c r="AB92" s="72" t="s">
        <v>83</v>
      </c>
      <c r="AC92" s="71"/>
      <c r="AD92" s="72" t="s">
        <v>83</v>
      </c>
      <c r="AE92" s="71"/>
      <c r="AF92" s="72" t="s">
        <v>83</v>
      </c>
      <c r="AG92" s="71"/>
      <c r="AH92" s="72" t="s">
        <v>83</v>
      </c>
      <c r="AI92" s="71"/>
      <c r="AJ92" s="72" t="s">
        <v>83</v>
      </c>
      <c r="AK92" s="130"/>
    </row>
    <row r="93" spans="1:37" s="79" customFormat="1" ht="18" customHeight="1">
      <c r="A93" s="22">
        <v>89</v>
      </c>
      <c r="B93" s="70" t="s">
        <v>236</v>
      </c>
      <c r="C93" s="71"/>
      <c r="D93" s="72" t="s">
        <v>83</v>
      </c>
      <c r="E93" s="71"/>
      <c r="F93" s="72" t="s">
        <v>83</v>
      </c>
      <c r="G93" s="80"/>
      <c r="H93" s="72" t="s">
        <v>83</v>
      </c>
      <c r="I93" s="71"/>
      <c r="J93" s="72" t="s">
        <v>83</v>
      </c>
      <c r="K93" s="71"/>
      <c r="L93" s="72" t="s">
        <v>83</v>
      </c>
      <c r="M93" s="71"/>
      <c r="N93" s="105">
        <v>1.2999999999999999E-3</v>
      </c>
      <c r="O93" s="121"/>
      <c r="P93" s="105">
        <v>1.8E-3</v>
      </c>
      <c r="Q93" s="71"/>
      <c r="R93" s="105">
        <v>1.6000000000000001E-3</v>
      </c>
      <c r="S93" s="77" t="s">
        <v>108</v>
      </c>
      <c r="T93" s="105">
        <v>2.0000000000000001E-4</v>
      </c>
      <c r="U93" s="71"/>
      <c r="V93" s="105">
        <v>5.0000000000000001E-4</v>
      </c>
      <c r="W93" s="71"/>
      <c r="X93" s="73">
        <v>1.2E-2</v>
      </c>
      <c r="Y93" s="77"/>
      <c r="Z93" s="105">
        <v>6.9999999999999999E-4</v>
      </c>
      <c r="AA93" s="71"/>
      <c r="AB93" s="72" t="s">
        <v>83</v>
      </c>
      <c r="AC93" s="71"/>
      <c r="AD93" s="72" t="s">
        <v>83</v>
      </c>
      <c r="AE93" s="71"/>
      <c r="AF93" s="72" t="s">
        <v>83</v>
      </c>
      <c r="AG93" s="71"/>
      <c r="AH93" s="72" t="s">
        <v>83</v>
      </c>
      <c r="AI93" s="71"/>
      <c r="AJ93" s="72" t="s">
        <v>83</v>
      </c>
      <c r="AK93" s="130"/>
    </row>
    <row r="94" spans="1:37" s="79" customFormat="1" ht="18" customHeight="1">
      <c r="A94" s="22">
        <v>90</v>
      </c>
      <c r="B94" s="70" t="s">
        <v>236</v>
      </c>
      <c r="C94" s="71"/>
      <c r="D94" s="72" t="s">
        <v>83</v>
      </c>
      <c r="E94" s="71"/>
      <c r="F94" s="72" t="s">
        <v>83</v>
      </c>
      <c r="G94" s="80"/>
      <c r="H94" s="72" t="s">
        <v>83</v>
      </c>
      <c r="I94" s="71"/>
      <c r="J94" s="72" t="s">
        <v>83</v>
      </c>
      <c r="K94" s="71"/>
      <c r="L94" s="72" t="s">
        <v>83</v>
      </c>
      <c r="M94" s="71"/>
      <c r="N94" s="72" t="s">
        <v>83</v>
      </c>
      <c r="O94" s="121"/>
      <c r="P94" s="72" t="s">
        <v>83</v>
      </c>
      <c r="Q94" s="71"/>
      <c r="R94" s="72" t="s">
        <v>83</v>
      </c>
      <c r="S94" s="77"/>
      <c r="T94" s="72" t="s">
        <v>83</v>
      </c>
      <c r="U94" s="71"/>
      <c r="V94" s="72" t="s">
        <v>83</v>
      </c>
      <c r="W94" s="71"/>
      <c r="X94" s="72" t="s">
        <v>83</v>
      </c>
      <c r="Y94" s="71"/>
      <c r="Z94" s="72" t="s">
        <v>83</v>
      </c>
      <c r="AA94" s="71"/>
      <c r="AB94" s="123">
        <v>9.3000000000000007</v>
      </c>
      <c r="AC94" s="124"/>
      <c r="AD94" s="123">
        <v>9.3000000000000007</v>
      </c>
      <c r="AE94" s="71"/>
      <c r="AF94" s="73">
        <v>4.0000000000000001E-3</v>
      </c>
      <c r="AG94" s="71"/>
      <c r="AH94" s="72" t="s">
        <v>83</v>
      </c>
      <c r="AI94" s="71"/>
      <c r="AJ94" s="72" t="s">
        <v>83</v>
      </c>
      <c r="AK94" s="130"/>
    </row>
    <row r="95" spans="1:37" s="79" customFormat="1" ht="18" customHeight="1">
      <c r="A95" s="69">
        <v>91</v>
      </c>
      <c r="B95" s="70" t="s">
        <v>225</v>
      </c>
      <c r="C95" s="80"/>
      <c r="D95" s="72" t="s">
        <v>83</v>
      </c>
      <c r="E95" s="71"/>
      <c r="F95" s="72" t="s">
        <v>83</v>
      </c>
      <c r="G95" s="80"/>
      <c r="H95" s="72" t="s">
        <v>83</v>
      </c>
      <c r="I95" s="71"/>
      <c r="J95" s="72" t="s">
        <v>83</v>
      </c>
      <c r="K95" s="71"/>
      <c r="L95" s="72" t="s">
        <v>83</v>
      </c>
      <c r="M95" s="71"/>
      <c r="N95" s="72" t="s">
        <v>83</v>
      </c>
      <c r="O95" s="121"/>
      <c r="P95" s="72" t="s">
        <v>83</v>
      </c>
      <c r="Q95" s="71"/>
      <c r="R95" s="72" t="s">
        <v>83</v>
      </c>
      <c r="S95" s="77"/>
      <c r="T95" s="72" t="s">
        <v>83</v>
      </c>
      <c r="U95" s="71"/>
      <c r="V95" s="72" t="s">
        <v>83</v>
      </c>
      <c r="W95" s="71"/>
      <c r="X95" s="72" t="s">
        <v>83</v>
      </c>
      <c r="Y95" s="71"/>
      <c r="Z95" s="72" t="s">
        <v>83</v>
      </c>
      <c r="AA95" s="83"/>
      <c r="AB95" s="103">
        <v>16</v>
      </c>
      <c r="AC95" s="95"/>
      <c r="AD95" s="104">
        <v>16</v>
      </c>
      <c r="AE95" s="71" t="s">
        <v>101</v>
      </c>
      <c r="AF95" s="73">
        <v>2E-3</v>
      </c>
      <c r="AG95" s="71"/>
      <c r="AH95" s="72" t="s">
        <v>83</v>
      </c>
      <c r="AI95" s="71"/>
      <c r="AJ95" s="72" t="s">
        <v>83</v>
      </c>
      <c r="AK95" s="130"/>
    </row>
    <row r="96" spans="1:37" s="79" customFormat="1" ht="18" customHeight="1">
      <c r="A96" s="22">
        <v>92</v>
      </c>
      <c r="B96" s="70" t="s">
        <v>225</v>
      </c>
      <c r="C96" s="80"/>
      <c r="D96" s="72" t="s">
        <v>83</v>
      </c>
      <c r="E96" s="71"/>
      <c r="F96" s="72" t="s">
        <v>83</v>
      </c>
      <c r="G96" s="80"/>
      <c r="H96" s="72" t="s">
        <v>83</v>
      </c>
      <c r="I96" s="71"/>
      <c r="J96" s="72" t="s">
        <v>83</v>
      </c>
      <c r="K96" s="71"/>
      <c r="L96" s="72" t="s">
        <v>83</v>
      </c>
      <c r="M96" s="71"/>
      <c r="N96" s="72" t="s">
        <v>83</v>
      </c>
      <c r="O96" s="121"/>
      <c r="P96" s="72" t="s">
        <v>83</v>
      </c>
      <c r="Q96" s="71"/>
      <c r="R96" s="72" t="s">
        <v>83</v>
      </c>
      <c r="S96" s="77"/>
      <c r="T96" s="72" t="s">
        <v>83</v>
      </c>
      <c r="U96" s="71"/>
      <c r="V96" s="72" t="s">
        <v>83</v>
      </c>
      <c r="W96" s="71"/>
      <c r="X96" s="72" t="s">
        <v>83</v>
      </c>
      <c r="Y96" s="71"/>
      <c r="Z96" s="72" t="s">
        <v>83</v>
      </c>
      <c r="AA96" s="71"/>
      <c r="AB96" s="123">
        <v>6.5</v>
      </c>
      <c r="AC96" s="124"/>
      <c r="AD96" s="123">
        <v>6.5</v>
      </c>
      <c r="AE96" s="71" t="s">
        <v>101</v>
      </c>
      <c r="AF96" s="73">
        <v>2E-3</v>
      </c>
      <c r="AG96" s="71"/>
      <c r="AH96" s="72" t="s">
        <v>83</v>
      </c>
      <c r="AI96" s="71"/>
      <c r="AJ96" s="72" t="s">
        <v>83</v>
      </c>
      <c r="AK96" s="130"/>
    </row>
    <row r="97" spans="1:37" s="79" customFormat="1" ht="18" customHeight="1">
      <c r="A97" s="22">
        <v>93</v>
      </c>
      <c r="B97" s="70" t="s">
        <v>225</v>
      </c>
      <c r="C97" s="139"/>
      <c r="D97" s="72" t="s">
        <v>83</v>
      </c>
      <c r="E97" s="71"/>
      <c r="F97" s="72" t="s">
        <v>83</v>
      </c>
      <c r="G97" s="80"/>
      <c r="H97" s="72" t="s">
        <v>83</v>
      </c>
      <c r="I97" s="71"/>
      <c r="J97" s="72" t="s">
        <v>83</v>
      </c>
      <c r="K97" s="71"/>
      <c r="L97" s="72" t="s">
        <v>83</v>
      </c>
      <c r="M97" s="71"/>
      <c r="N97" s="72" t="s">
        <v>83</v>
      </c>
      <c r="O97" s="121"/>
      <c r="P97" s="72" t="s">
        <v>83</v>
      </c>
      <c r="Q97" s="71"/>
      <c r="R97" s="72" t="s">
        <v>83</v>
      </c>
      <c r="S97" s="77"/>
      <c r="T97" s="72" t="s">
        <v>83</v>
      </c>
      <c r="U97" s="71"/>
      <c r="V97" s="72" t="s">
        <v>83</v>
      </c>
      <c r="W97" s="71"/>
      <c r="X97" s="72" t="s">
        <v>83</v>
      </c>
      <c r="Y97" s="71"/>
      <c r="Z97" s="72" t="s">
        <v>83</v>
      </c>
      <c r="AA97" s="71"/>
      <c r="AB97" s="123">
        <v>8.9</v>
      </c>
      <c r="AC97" s="124"/>
      <c r="AD97" s="123">
        <v>8.9</v>
      </c>
      <c r="AE97" s="71" t="s">
        <v>101</v>
      </c>
      <c r="AF97" s="73">
        <v>2E-3</v>
      </c>
      <c r="AG97" s="71"/>
      <c r="AH97" s="72" t="s">
        <v>83</v>
      </c>
      <c r="AI97" s="71"/>
      <c r="AJ97" s="72" t="s">
        <v>83</v>
      </c>
      <c r="AK97" s="130"/>
    </row>
    <row r="98" spans="1:37" s="79" customFormat="1" ht="18" customHeight="1">
      <c r="A98" s="69">
        <v>94</v>
      </c>
      <c r="B98" s="70" t="s">
        <v>215</v>
      </c>
      <c r="C98" s="139"/>
      <c r="D98" s="72" t="s">
        <v>83</v>
      </c>
      <c r="E98" s="71"/>
      <c r="F98" s="72" t="s">
        <v>83</v>
      </c>
      <c r="G98" s="80"/>
      <c r="H98" s="72" t="s">
        <v>83</v>
      </c>
      <c r="I98" s="71"/>
      <c r="J98" s="72" t="s">
        <v>83</v>
      </c>
      <c r="K98" s="71"/>
      <c r="L98" s="72" t="s">
        <v>83</v>
      </c>
      <c r="M98" s="71" t="s">
        <v>104</v>
      </c>
      <c r="N98" s="105">
        <v>2.0000000000000001E-4</v>
      </c>
      <c r="O98" s="121" t="s">
        <v>104</v>
      </c>
      <c r="P98" s="105">
        <v>4.0000000000000002E-4</v>
      </c>
      <c r="Q98" s="71" t="s">
        <v>104</v>
      </c>
      <c r="R98" s="105">
        <v>2.0000000000000001E-4</v>
      </c>
      <c r="S98" s="77" t="s">
        <v>104</v>
      </c>
      <c r="T98" s="105">
        <v>2.0000000000000001E-4</v>
      </c>
      <c r="U98" s="71"/>
      <c r="V98" s="72" t="s">
        <v>83</v>
      </c>
      <c r="W98" s="71" t="s">
        <v>104</v>
      </c>
      <c r="X98" s="73">
        <v>1E-3</v>
      </c>
      <c r="Y98" s="83"/>
      <c r="Z98" s="109">
        <v>1.4E-2</v>
      </c>
      <c r="AA98" s="71"/>
      <c r="AB98" s="72" t="s">
        <v>83</v>
      </c>
      <c r="AC98" s="71"/>
      <c r="AD98" s="72" t="s">
        <v>83</v>
      </c>
      <c r="AE98" s="71"/>
      <c r="AF98" s="72" t="s">
        <v>83</v>
      </c>
      <c r="AG98" s="71"/>
      <c r="AH98" s="72" t="s">
        <v>83</v>
      </c>
      <c r="AI98" s="71"/>
      <c r="AJ98" s="72" t="s">
        <v>83</v>
      </c>
      <c r="AK98" s="130"/>
    </row>
    <row r="99" spans="1:37" s="79" customFormat="1" ht="18" customHeight="1">
      <c r="A99" s="22">
        <v>95</v>
      </c>
      <c r="B99" s="70" t="s">
        <v>216</v>
      </c>
      <c r="C99" s="71"/>
      <c r="D99" s="72" t="s">
        <v>83</v>
      </c>
      <c r="E99" s="71"/>
      <c r="F99" s="72" t="s">
        <v>83</v>
      </c>
      <c r="G99" s="80"/>
      <c r="H99" s="72" t="s">
        <v>83</v>
      </c>
      <c r="I99" s="71"/>
      <c r="J99" s="72" t="s">
        <v>83</v>
      </c>
      <c r="K99" s="71"/>
      <c r="L99" s="72" t="s">
        <v>83</v>
      </c>
      <c r="M99" s="71" t="s">
        <v>98</v>
      </c>
      <c r="N99" s="105">
        <v>2.0000000000000001E-4</v>
      </c>
      <c r="O99" s="121" t="s">
        <v>98</v>
      </c>
      <c r="P99" s="105">
        <v>4.0000000000000002E-4</v>
      </c>
      <c r="Q99" s="71" t="s">
        <v>98</v>
      </c>
      <c r="R99" s="105">
        <v>2.0000000000000001E-4</v>
      </c>
      <c r="S99" s="71" t="s">
        <v>98</v>
      </c>
      <c r="T99" s="105">
        <v>2.0000000000000001E-4</v>
      </c>
      <c r="U99" s="71"/>
      <c r="V99" s="72" t="s">
        <v>83</v>
      </c>
      <c r="W99" s="71" t="s">
        <v>98</v>
      </c>
      <c r="X99" s="73">
        <v>1E-3</v>
      </c>
      <c r="Y99" s="71"/>
      <c r="Z99" s="105">
        <v>2.3999999999999998E-3</v>
      </c>
      <c r="AA99" s="71"/>
      <c r="AB99" s="72" t="s">
        <v>83</v>
      </c>
      <c r="AC99" s="71"/>
      <c r="AD99" s="72" t="s">
        <v>83</v>
      </c>
      <c r="AE99" s="71"/>
      <c r="AF99" s="72" t="s">
        <v>83</v>
      </c>
      <c r="AG99" s="71"/>
      <c r="AH99" s="72" t="s">
        <v>83</v>
      </c>
      <c r="AI99" s="71"/>
      <c r="AJ99" s="72" t="s">
        <v>83</v>
      </c>
      <c r="AK99" s="130"/>
    </row>
    <row r="100" spans="1:37" s="79" customFormat="1" ht="18" customHeight="1">
      <c r="A100" s="69">
        <v>96</v>
      </c>
      <c r="B100" s="70" t="s">
        <v>237</v>
      </c>
      <c r="C100" s="71"/>
      <c r="D100" s="72" t="s">
        <v>83</v>
      </c>
      <c r="E100" s="71"/>
      <c r="F100" s="72" t="s">
        <v>83</v>
      </c>
      <c r="G100" s="80"/>
      <c r="H100" s="72" t="s">
        <v>83</v>
      </c>
      <c r="I100" s="71"/>
      <c r="J100" s="72" t="s">
        <v>83</v>
      </c>
      <c r="K100" s="71"/>
      <c r="L100" s="72" t="s">
        <v>83</v>
      </c>
      <c r="M100" s="71" t="s">
        <v>99</v>
      </c>
      <c r="N100" s="105">
        <v>2.0000000000000001E-4</v>
      </c>
      <c r="O100" s="121" t="s">
        <v>99</v>
      </c>
      <c r="P100" s="105">
        <v>4.0000000000000002E-4</v>
      </c>
      <c r="Q100" s="71" t="s">
        <v>99</v>
      </c>
      <c r="R100" s="105">
        <v>2.0000000000000001E-4</v>
      </c>
      <c r="S100" s="77" t="s">
        <v>99</v>
      </c>
      <c r="T100" s="105">
        <v>2.0000000000000001E-4</v>
      </c>
      <c r="U100" s="77" t="s">
        <v>99</v>
      </c>
      <c r="V100" s="105">
        <v>2.0000000000000001E-4</v>
      </c>
      <c r="W100" s="71" t="s">
        <v>99</v>
      </c>
      <c r="X100" s="73">
        <v>1E-3</v>
      </c>
      <c r="Y100" s="83"/>
      <c r="Z100" s="109">
        <v>1.4999999999999999E-2</v>
      </c>
      <c r="AA100" s="71"/>
      <c r="AB100" s="72" t="s">
        <v>83</v>
      </c>
      <c r="AC100" s="71"/>
      <c r="AD100" s="72" t="s">
        <v>83</v>
      </c>
      <c r="AE100" s="71"/>
      <c r="AF100" s="72" t="s">
        <v>83</v>
      </c>
      <c r="AG100" s="71"/>
      <c r="AH100" s="72" t="s">
        <v>83</v>
      </c>
      <c r="AI100" s="71"/>
      <c r="AJ100" s="72" t="s">
        <v>83</v>
      </c>
      <c r="AK100" s="130"/>
    </row>
    <row r="101" spans="1:37" s="79" customFormat="1" ht="18" customHeight="1">
      <c r="A101" s="69">
        <v>97</v>
      </c>
      <c r="B101" s="70" t="s">
        <v>237</v>
      </c>
      <c r="C101" s="138"/>
      <c r="D101" s="72" t="s">
        <v>83</v>
      </c>
      <c r="E101" s="71"/>
      <c r="F101" s="72" t="s">
        <v>83</v>
      </c>
      <c r="G101" s="80"/>
      <c r="H101" s="72" t="s">
        <v>83</v>
      </c>
      <c r="I101" s="71"/>
      <c r="J101" s="72" t="s">
        <v>83</v>
      </c>
      <c r="K101" s="71"/>
      <c r="L101" s="72" t="s">
        <v>83</v>
      </c>
      <c r="M101" s="71" t="s">
        <v>99</v>
      </c>
      <c r="N101" s="105">
        <v>2.0000000000000001E-4</v>
      </c>
      <c r="O101" s="121"/>
      <c r="P101" s="105">
        <v>4.0000000000000002E-4</v>
      </c>
      <c r="Q101" s="71"/>
      <c r="R101" s="105">
        <v>2.0000000000000001E-4</v>
      </c>
      <c r="S101" s="77" t="s">
        <v>99</v>
      </c>
      <c r="T101" s="105">
        <v>2.0000000000000001E-4</v>
      </c>
      <c r="U101" s="71"/>
      <c r="V101" s="105">
        <v>4.0000000000000002E-4</v>
      </c>
      <c r="W101" s="71" t="s">
        <v>99</v>
      </c>
      <c r="X101" s="73">
        <v>1E-3</v>
      </c>
      <c r="Y101" s="83"/>
      <c r="Z101" s="109">
        <v>1.0999999999999999E-2</v>
      </c>
      <c r="AA101" s="71"/>
      <c r="AB101" s="72" t="s">
        <v>83</v>
      </c>
      <c r="AC101" s="71"/>
      <c r="AD101" s="72" t="s">
        <v>83</v>
      </c>
      <c r="AE101" s="71"/>
      <c r="AF101" s="72" t="s">
        <v>83</v>
      </c>
      <c r="AG101" s="71"/>
      <c r="AH101" s="72" t="s">
        <v>83</v>
      </c>
      <c r="AI101" s="71"/>
      <c r="AJ101" s="72" t="s">
        <v>83</v>
      </c>
      <c r="AK101" s="130"/>
    </row>
    <row r="102" spans="1:37" s="79" customFormat="1" ht="18" customHeight="1">
      <c r="A102" s="22">
        <v>98</v>
      </c>
      <c r="B102" s="70" t="s">
        <v>237</v>
      </c>
      <c r="C102" s="80"/>
      <c r="D102" s="72" t="s">
        <v>83</v>
      </c>
      <c r="E102" s="71"/>
      <c r="F102" s="72" t="s">
        <v>83</v>
      </c>
      <c r="G102" s="80"/>
      <c r="H102" s="72" t="s">
        <v>83</v>
      </c>
      <c r="I102" s="71"/>
      <c r="J102" s="72" t="s">
        <v>83</v>
      </c>
      <c r="K102" s="71"/>
      <c r="L102" s="72" t="s">
        <v>83</v>
      </c>
      <c r="M102" s="71"/>
      <c r="N102" s="72" t="s">
        <v>83</v>
      </c>
      <c r="O102" s="121"/>
      <c r="P102" s="72" t="s">
        <v>83</v>
      </c>
      <c r="Q102" s="71"/>
      <c r="R102" s="72" t="s">
        <v>83</v>
      </c>
      <c r="S102" s="71"/>
      <c r="T102" s="72" t="s">
        <v>83</v>
      </c>
      <c r="U102" s="71"/>
      <c r="V102" s="72" t="s">
        <v>83</v>
      </c>
      <c r="W102" s="71"/>
      <c r="X102" s="72" t="s">
        <v>83</v>
      </c>
      <c r="Y102" s="71"/>
      <c r="Z102" s="72" t="s">
        <v>83</v>
      </c>
      <c r="AA102" s="71"/>
      <c r="AB102" s="123">
        <v>7.1</v>
      </c>
      <c r="AC102" s="124"/>
      <c r="AD102" s="123">
        <v>7.1</v>
      </c>
      <c r="AE102" s="71" t="s">
        <v>99</v>
      </c>
      <c r="AF102" s="73">
        <v>2E-3</v>
      </c>
      <c r="AG102" s="71"/>
      <c r="AH102" s="72" t="s">
        <v>83</v>
      </c>
      <c r="AI102" s="71"/>
      <c r="AJ102" s="72" t="s">
        <v>83</v>
      </c>
      <c r="AK102" s="130"/>
    </row>
    <row r="103" spans="1:37" s="79" customFormat="1" ht="18" customHeight="1">
      <c r="A103" s="69">
        <v>99</v>
      </c>
      <c r="B103" s="70" t="s">
        <v>237</v>
      </c>
      <c r="C103" s="153"/>
      <c r="D103" s="72" t="s">
        <v>83</v>
      </c>
      <c r="E103" s="71"/>
      <c r="F103" s="72" t="s">
        <v>83</v>
      </c>
      <c r="G103" s="80"/>
      <c r="H103" s="72" t="s">
        <v>83</v>
      </c>
      <c r="I103" s="71"/>
      <c r="J103" s="72" t="s">
        <v>83</v>
      </c>
      <c r="K103" s="71"/>
      <c r="L103" s="72" t="s">
        <v>83</v>
      </c>
      <c r="M103" s="71" t="s">
        <v>99</v>
      </c>
      <c r="N103" s="105">
        <v>2.0000000000000001E-4</v>
      </c>
      <c r="O103" s="121"/>
      <c r="P103" s="105">
        <v>5.9999999999999995E-4</v>
      </c>
      <c r="Q103" s="71"/>
      <c r="R103" s="105">
        <v>4.0000000000000002E-4</v>
      </c>
      <c r="S103" s="77" t="s">
        <v>99</v>
      </c>
      <c r="T103" s="105">
        <v>2.0000000000000001E-4</v>
      </c>
      <c r="U103" s="71"/>
      <c r="V103" s="105">
        <v>5.0000000000000001E-4</v>
      </c>
      <c r="W103" s="71"/>
      <c r="X103" s="73">
        <v>1E-3</v>
      </c>
      <c r="Y103" s="83"/>
      <c r="Z103" s="109">
        <v>1.0999999999999999E-2</v>
      </c>
      <c r="AA103" s="71"/>
      <c r="AB103" s="72" t="s">
        <v>83</v>
      </c>
      <c r="AC103" s="71"/>
      <c r="AD103" s="72" t="s">
        <v>83</v>
      </c>
      <c r="AE103" s="71"/>
      <c r="AF103" s="72" t="s">
        <v>83</v>
      </c>
      <c r="AG103" s="71"/>
      <c r="AH103" s="72" t="s">
        <v>83</v>
      </c>
      <c r="AI103" s="71"/>
      <c r="AJ103" s="72" t="s">
        <v>83</v>
      </c>
      <c r="AK103" s="130"/>
    </row>
    <row r="104" spans="1:37" s="79" customFormat="1" ht="18" customHeight="1">
      <c r="A104" s="22">
        <v>100</v>
      </c>
      <c r="B104" s="70" t="s">
        <v>217</v>
      </c>
      <c r="C104" s="71"/>
      <c r="D104" s="72" t="s">
        <v>83</v>
      </c>
      <c r="E104" s="71"/>
      <c r="F104" s="72" t="s">
        <v>83</v>
      </c>
      <c r="G104" s="80"/>
      <c r="H104" s="72" t="s">
        <v>83</v>
      </c>
      <c r="I104" s="71"/>
      <c r="J104" s="72" t="s">
        <v>83</v>
      </c>
      <c r="K104" s="71"/>
      <c r="L104" s="72" t="s">
        <v>83</v>
      </c>
      <c r="M104" s="71" t="s">
        <v>109</v>
      </c>
      <c r="N104" s="105">
        <v>2.0000000000000001E-4</v>
      </c>
      <c r="O104" s="121" t="s">
        <v>109</v>
      </c>
      <c r="P104" s="105">
        <v>4.0000000000000002E-4</v>
      </c>
      <c r="Q104" s="71" t="s">
        <v>109</v>
      </c>
      <c r="R104" s="105">
        <v>2.0000000000000001E-4</v>
      </c>
      <c r="S104" s="77" t="s">
        <v>109</v>
      </c>
      <c r="T104" s="105">
        <v>2.0000000000000001E-4</v>
      </c>
      <c r="U104" s="71"/>
      <c r="V104" s="72" t="s">
        <v>83</v>
      </c>
      <c r="W104" s="71" t="s">
        <v>109</v>
      </c>
      <c r="X104" s="73">
        <v>1E-3</v>
      </c>
      <c r="Y104" s="71"/>
      <c r="Z104" s="105">
        <v>3.0000000000000001E-3</v>
      </c>
      <c r="AA104" s="71"/>
      <c r="AB104" s="72" t="s">
        <v>83</v>
      </c>
      <c r="AC104" s="71"/>
      <c r="AD104" s="72" t="s">
        <v>83</v>
      </c>
      <c r="AE104" s="71"/>
      <c r="AF104" s="72" t="s">
        <v>83</v>
      </c>
      <c r="AG104" s="71"/>
      <c r="AH104" s="72" t="s">
        <v>83</v>
      </c>
      <c r="AI104" s="71"/>
      <c r="AJ104" s="72" t="s">
        <v>83</v>
      </c>
      <c r="AK104" s="130"/>
    </row>
    <row r="105" spans="1:37" s="79" customFormat="1" ht="18" customHeight="1">
      <c r="A105" s="22">
        <v>101</v>
      </c>
      <c r="B105" s="70" t="s">
        <v>217</v>
      </c>
      <c r="C105" s="71"/>
      <c r="D105" s="72" t="s">
        <v>83</v>
      </c>
      <c r="E105" s="71"/>
      <c r="F105" s="72" t="s">
        <v>83</v>
      </c>
      <c r="G105" s="80"/>
      <c r="H105" s="72" t="s">
        <v>83</v>
      </c>
      <c r="I105" s="71"/>
      <c r="J105" s="72" t="s">
        <v>83</v>
      </c>
      <c r="K105" s="71"/>
      <c r="L105" s="72" t="s">
        <v>83</v>
      </c>
      <c r="M105" s="71"/>
      <c r="N105" s="72" t="s">
        <v>83</v>
      </c>
      <c r="O105" s="121"/>
      <c r="P105" s="72" t="s">
        <v>83</v>
      </c>
      <c r="Q105" s="71"/>
      <c r="R105" s="72" t="s">
        <v>83</v>
      </c>
      <c r="S105" s="71"/>
      <c r="T105" s="72" t="s">
        <v>83</v>
      </c>
      <c r="U105" s="71"/>
      <c r="V105" s="72" t="s">
        <v>83</v>
      </c>
      <c r="W105" s="71"/>
      <c r="X105" s="72" t="s">
        <v>83</v>
      </c>
      <c r="Y105" s="71"/>
      <c r="Z105" s="72" t="s">
        <v>83</v>
      </c>
      <c r="AA105" s="71"/>
      <c r="AB105" s="123">
        <v>9.1999999999999993</v>
      </c>
      <c r="AC105" s="124"/>
      <c r="AD105" s="123">
        <v>9.1999999999999993</v>
      </c>
      <c r="AE105" s="71" t="s">
        <v>104</v>
      </c>
      <c r="AF105" s="73">
        <v>2E-3</v>
      </c>
      <c r="AG105" s="71"/>
      <c r="AH105" s="72" t="s">
        <v>83</v>
      </c>
      <c r="AI105" s="71"/>
      <c r="AJ105" s="72" t="s">
        <v>83</v>
      </c>
      <c r="AK105" s="130"/>
    </row>
    <row r="106" spans="1:37" ht="17.399999999999999" customHeight="1">
      <c r="A106" s="154"/>
      <c r="B106" s="193" t="s">
        <v>139</v>
      </c>
      <c r="E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K106" s="201"/>
    </row>
    <row r="107" spans="1:37" ht="17.399999999999999" customHeight="1">
      <c r="A107" s="155"/>
      <c r="E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K107" s="201"/>
    </row>
    <row r="108" spans="1:37" ht="18.75" customHeight="1">
      <c r="E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</row>
    <row r="109" spans="1:37" ht="18.75" customHeight="1">
      <c r="A109" s="156"/>
      <c r="E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</row>
    <row r="110" spans="1:37" ht="18.75" customHeight="1">
      <c r="A110" s="156"/>
      <c r="E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</row>
    <row r="111" spans="1:37" ht="18.75" customHeight="1">
      <c r="E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</row>
    <row r="112" spans="1:37" ht="18.75" customHeight="1">
      <c r="E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</row>
    <row r="113" spans="1:32" ht="18.75" customHeight="1">
      <c r="E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</row>
    <row r="114" spans="1:32" ht="18.75" customHeight="1">
      <c r="E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</row>
    <row r="115" spans="1:32" ht="18.75" customHeight="1">
      <c r="E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</row>
    <row r="116" spans="1:32" ht="18.75" customHeight="1">
      <c r="E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</row>
    <row r="117" spans="1:32" ht="18.75" customHeight="1">
      <c r="E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</row>
    <row r="118" spans="1:32" ht="18.75" customHeight="1">
      <c r="E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</row>
    <row r="119" spans="1:32" ht="18.75" customHeight="1">
      <c r="E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</row>
    <row r="120" spans="1:32" ht="18.75" customHeight="1">
      <c r="E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</row>
    <row r="121" spans="1:32" ht="18.75" customHeight="1">
      <c r="A121" s="56"/>
      <c r="B121" s="56"/>
      <c r="E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</row>
    <row r="122" spans="1:32" ht="18.75" customHeight="1">
      <c r="A122" s="56"/>
      <c r="B122" s="56"/>
      <c r="E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</row>
    <row r="123" spans="1:32" ht="18.75" customHeight="1">
      <c r="A123" s="56"/>
      <c r="B123" s="56"/>
      <c r="E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</row>
    <row r="124" spans="1:32" ht="18.75" customHeight="1">
      <c r="A124" s="56"/>
      <c r="B124" s="56"/>
      <c r="E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</row>
    <row r="125" spans="1:32" ht="18.75" customHeight="1">
      <c r="A125" s="56"/>
      <c r="B125" s="56"/>
      <c r="E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</row>
    <row r="126" spans="1:32" ht="18.75" customHeight="1">
      <c r="A126" s="56"/>
      <c r="B126" s="56"/>
      <c r="E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</row>
    <row r="127" spans="1:32" ht="18.75" customHeight="1">
      <c r="A127" s="56"/>
      <c r="B127" s="56"/>
      <c r="E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</row>
    <row r="128" spans="1:32" ht="18.75" customHeight="1">
      <c r="A128" s="56"/>
      <c r="B128" s="56"/>
      <c r="E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</row>
    <row r="129" spans="1:32" ht="18.75" customHeight="1">
      <c r="A129" s="56"/>
      <c r="B129" s="56"/>
      <c r="E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</row>
    <row r="130" spans="1:32" ht="18.75" customHeight="1">
      <c r="A130" s="56"/>
      <c r="B130" s="56"/>
      <c r="E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</row>
    <row r="131" spans="1:32" ht="18.75" customHeight="1">
      <c r="A131" s="56"/>
      <c r="B131" s="56"/>
      <c r="E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</row>
    <row r="132" spans="1:32" ht="18.75" customHeight="1">
      <c r="A132" s="56"/>
      <c r="B132" s="56"/>
      <c r="E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</row>
    <row r="133" spans="1:32" ht="18.75" customHeight="1">
      <c r="A133" s="56"/>
      <c r="B133" s="56"/>
      <c r="E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</row>
    <row r="134" spans="1:32" ht="18.75" customHeight="1">
      <c r="A134" s="56"/>
      <c r="B134" s="56"/>
      <c r="E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</row>
    <row r="135" spans="1:32" ht="18.75" customHeight="1">
      <c r="A135" s="56"/>
      <c r="B135" s="56"/>
      <c r="E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</row>
    <row r="136" spans="1:32" ht="18.75" customHeight="1">
      <c r="A136" s="56"/>
      <c r="B136" s="56"/>
      <c r="E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</row>
    <row r="137" spans="1:32" ht="18.75" customHeight="1">
      <c r="A137" s="56"/>
      <c r="B137" s="56"/>
      <c r="E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</row>
    <row r="138" spans="1:32" ht="18.75" customHeight="1">
      <c r="A138" s="56"/>
      <c r="B138" s="56"/>
      <c r="E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</row>
    <row r="139" spans="1:32" ht="18.75" customHeight="1">
      <c r="A139" s="56"/>
      <c r="B139" s="56"/>
      <c r="E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</row>
    <row r="140" spans="1:32" ht="18.75" customHeight="1">
      <c r="A140" s="56"/>
      <c r="B140" s="56"/>
      <c r="E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</row>
    <row r="141" spans="1:32" ht="18.75" customHeight="1">
      <c r="A141" s="56"/>
      <c r="B141" s="56"/>
      <c r="E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</row>
    <row r="142" spans="1:32" ht="18.75" customHeight="1">
      <c r="A142" s="56"/>
      <c r="B142" s="56"/>
      <c r="E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</row>
    <row r="143" spans="1:32" ht="18.75" customHeight="1">
      <c r="A143" s="56"/>
      <c r="B143" s="56"/>
      <c r="E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</row>
    <row r="144" spans="1:32" ht="18.75" customHeight="1">
      <c r="A144" s="56"/>
      <c r="B144" s="56"/>
      <c r="E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</row>
    <row r="145" spans="1:32" ht="18.75" customHeight="1">
      <c r="A145" s="56"/>
      <c r="B145" s="56"/>
      <c r="E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</row>
    <row r="146" spans="1:32" ht="18.75" customHeight="1">
      <c r="A146" s="56"/>
      <c r="B146" s="56"/>
      <c r="E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</row>
    <row r="147" spans="1:32" ht="18.75" customHeight="1">
      <c r="A147" s="56"/>
      <c r="B147" s="56"/>
      <c r="E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</row>
    <row r="148" spans="1:32" ht="18.75" customHeight="1">
      <c r="A148" s="56"/>
      <c r="B148" s="56"/>
      <c r="E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</row>
    <row r="149" spans="1:32" ht="18.75" customHeight="1">
      <c r="A149" s="56"/>
      <c r="B149" s="56"/>
      <c r="E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</row>
    <row r="150" spans="1:32" ht="18.75" customHeight="1">
      <c r="A150" s="56"/>
      <c r="B150" s="56"/>
      <c r="E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</row>
    <row r="151" spans="1:32" ht="18.75" customHeight="1">
      <c r="A151" s="56"/>
      <c r="B151" s="56"/>
      <c r="E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</row>
    <row r="152" spans="1:32" ht="18.75" customHeight="1">
      <c r="A152" s="56"/>
      <c r="B152" s="56"/>
      <c r="E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</row>
    <row r="153" spans="1:32" ht="18.75" customHeight="1">
      <c r="A153" s="56"/>
      <c r="B153" s="56"/>
      <c r="E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</row>
    <row r="154" spans="1:32" ht="18.75" customHeight="1">
      <c r="A154" s="56"/>
      <c r="B154" s="56"/>
      <c r="E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</row>
    <row r="155" spans="1:32" ht="18.75" customHeight="1">
      <c r="A155" s="56"/>
      <c r="B155" s="56"/>
      <c r="E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</row>
    <row r="156" spans="1:32" ht="18.75" customHeight="1">
      <c r="A156" s="56"/>
      <c r="B156" s="56"/>
      <c r="E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</row>
    <row r="157" spans="1:32" ht="18.75" customHeight="1">
      <c r="A157" s="56"/>
      <c r="B157" s="56"/>
      <c r="E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</row>
    <row r="158" spans="1:32" ht="18.75" customHeight="1">
      <c r="A158" s="56"/>
      <c r="B158" s="56"/>
      <c r="E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</row>
    <row r="159" spans="1:32" ht="18.75" customHeight="1">
      <c r="A159" s="56"/>
      <c r="B159" s="56"/>
      <c r="E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</row>
    <row r="160" spans="1:32" ht="18.75" customHeight="1">
      <c r="A160" s="56"/>
      <c r="B160" s="56"/>
      <c r="E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</row>
    <row r="161" spans="1:32" ht="18.75" customHeight="1">
      <c r="A161" s="56"/>
      <c r="B161" s="56"/>
      <c r="E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</row>
    <row r="162" spans="1:32" ht="18.75" customHeight="1">
      <c r="A162" s="56"/>
      <c r="B162" s="56"/>
      <c r="E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</row>
    <row r="163" spans="1:32" ht="18.75" customHeight="1">
      <c r="A163" s="56"/>
      <c r="B163" s="56"/>
      <c r="E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</row>
    <row r="164" spans="1:32" ht="18.75" customHeight="1">
      <c r="A164" s="56"/>
      <c r="B164" s="56"/>
      <c r="E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</row>
    <row r="165" spans="1:32" ht="18.75" customHeight="1">
      <c r="A165" s="56"/>
      <c r="B165" s="56"/>
      <c r="E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</row>
    <row r="166" spans="1:32" ht="18.75" customHeight="1">
      <c r="A166" s="56"/>
      <c r="B166" s="56"/>
      <c r="E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</row>
    <row r="167" spans="1:32" ht="18.75" customHeight="1">
      <c r="A167" s="56"/>
      <c r="B167" s="56"/>
      <c r="E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</row>
    <row r="168" spans="1:32" ht="18.75" customHeight="1">
      <c r="A168" s="56"/>
      <c r="B168" s="56"/>
      <c r="E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</row>
    <row r="169" spans="1:32" ht="18.75" customHeight="1">
      <c r="A169" s="56"/>
      <c r="B169" s="56"/>
      <c r="E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</row>
    <row r="170" spans="1:32" ht="18.75" customHeight="1">
      <c r="A170" s="56"/>
      <c r="B170" s="56"/>
      <c r="E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</row>
    <row r="171" spans="1:32" ht="18.75" customHeight="1">
      <c r="A171" s="56"/>
      <c r="B171" s="56"/>
      <c r="E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</row>
    <row r="172" spans="1:32" ht="18.75" customHeight="1">
      <c r="A172" s="56"/>
      <c r="B172" s="56"/>
      <c r="E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</row>
    <row r="173" spans="1:32" ht="18.75" customHeight="1">
      <c r="A173" s="56"/>
      <c r="B173" s="56"/>
      <c r="E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</row>
    <row r="174" spans="1:32" ht="18.75" customHeight="1">
      <c r="A174" s="56"/>
      <c r="B174" s="56"/>
      <c r="E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</row>
    <row r="175" spans="1:32" ht="18.75" customHeight="1">
      <c r="A175" s="56"/>
      <c r="B175" s="56"/>
      <c r="E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</row>
    <row r="176" spans="1:32" ht="18.75" customHeight="1">
      <c r="A176" s="56"/>
      <c r="B176" s="56"/>
      <c r="E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</row>
    <row r="177" spans="1:32" ht="18.75" customHeight="1">
      <c r="A177" s="56"/>
      <c r="B177" s="56"/>
      <c r="E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</row>
    <row r="178" spans="1:32" ht="18.75" customHeight="1">
      <c r="A178" s="56"/>
      <c r="B178" s="56"/>
      <c r="E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</row>
    <row r="179" spans="1:32" ht="18.75" customHeight="1">
      <c r="A179" s="56"/>
      <c r="B179" s="56"/>
      <c r="E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</row>
    <row r="180" spans="1:32" ht="18.75" customHeight="1">
      <c r="A180" s="56"/>
      <c r="B180" s="56"/>
      <c r="E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</row>
    <row r="181" spans="1:32" ht="18.75" customHeight="1">
      <c r="A181" s="56"/>
      <c r="B181" s="56"/>
      <c r="E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</row>
    <row r="182" spans="1:32" ht="18.75" customHeight="1">
      <c r="A182" s="56"/>
      <c r="B182" s="56"/>
      <c r="E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</row>
    <row r="183" spans="1:32" ht="18.75" customHeight="1">
      <c r="A183" s="56"/>
      <c r="B183" s="56"/>
      <c r="E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</row>
    <row r="184" spans="1:32" ht="18.75" customHeight="1">
      <c r="A184" s="56"/>
      <c r="B184" s="56"/>
      <c r="E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</row>
    <row r="185" spans="1:32" ht="18.75" customHeight="1">
      <c r="A185" s="56"/>
      <c r="B185" s="56"/>
      <c r="E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</row>
    <row r="186" spans="1:32" ht="18.75" customHeight="1">
      <c r="A186" s="56"/>
      <c r="B186" s="56"/>
      <c r="E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</row>
    <row r="187" spans="1:32" ht="18.75" customHeight="1">
      <c r="A187" s="56"/>
      <c r="B187" s="56"/>
      <c r="E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6"/>
      <c r="AF187" s="56"/>
    </row>
    <row r="188" spans="1:32" ht="18.75" customHeight="1">
      <c r="A188" s="56"/>
      <c r="B188" s="56"/>
      <c r="E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  <c r="AF188" s="56"/>
    </row>
    <row r="189" spans="1:32" ht="18.75" customHeight="1">
      <c r="A189" s="56"/>
      <c r="B189" s="56"/>
      <c r="E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6"/>
      <c r="AF189" s="56"/>
    </row>
    <row r="190" spans="1:32" ht="18.75" customHeight="1">
      <c r="A190" s="56"/>
      <c r="B190" s="56"/>
      <c r="E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  <c r="AA190" s="56"/>
      <c r="AB190" s="56"/>
      <c r="AC190" s="56"/>
      <c r="AD190" s="56"/>
      <c r="AE190" s="56"/>
      <c r="AF190" s="56"/>
    </row>
    <row r="191" spans="1:32" ht="18.75" customHeight="1">
      <c r="A191" s="56"/>
      <c r="B191" s="56"/>
      <c r="E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  <c r="AA191" s="56"/>
      <c r="AB191" s="56"/>
      <c r="AC191" s="56"/>
      <c r="AD191" s="56"/>
      <c r="AE191" s="56"/>
      <c r="AF191" s="56"/>
    </row>
    <row r="192" spans="1:32" ht="18.75" customHeight="1">
      <c r="A192" s="56"/>
      <c r="B192" s="56"/>
      <c r="E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  <c r="AA192" s="56"/>
      <c r="AB192" s="56"/>
      <c r="AC192" s="56"/>
      <c r="AD192" s="56"/>
      <c r="AE192" s="56"/>
      <c r="AF192" s="56"/>
    </row>
    <row r="193" spans="1:32" ht="18.75" customHeight="1">
      <c r="A193" s="56"/>
      <c r="B193" s="56"/>
      <c r="E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  <c r="AE193" s="56"/>
      <c r="AF193" s="56"/>
    </row>
    <row r="194" spans="1:32" ht="18.75" customHeight="1">
      <c r="A194" s="56"/>
      <c r="B194" s="56"/>
      <c r="E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  <c r="AB194" s="56"/>
      <c r="AC194" s="56"/>
      <c r="AD194" s="56"/>
      <c r="AE194" s="56"/>
      <c r="AF194" s="56"/>
    </row>
    <row r="195" spans="1:32" ht="18.75" customHeight="1">
      <c r="A195" s="56"/>
      <c r="B195" s="56"/>
      <c r="E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  <c r="AA195" s="56"/>
      <c r="AB195" s="56"/>
      <c r="AC195" s="56"/>
      <c r="AD195" s="56"/>
      <c r="AE195" s="56"/>
      <c r="AF195" s="56"/>
    </row>
    <row r="196" spans="1:32" ht="18.75" customHeight="1">
      <c r="A196" s="56"/>
      <c r="B196" s="56"/>
      <c r="E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  <c r="AA196" s="56"/>
      <c r="AB196" s="56"/>
      <c r="AC196" s="56"/>
      <c r="AD196" s="56"/>
      <c r="AE196" s="56"/>
      <c r="AF196" s="56"/>
    </row>
    <row r="197" spans="1:32" ht="18.75" customHeight="1">
      <c r="A197" s="56"/>
      <c r="B197" s="56"/>
      <c r="E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  <c r="AA197" s="56"/>
      <c r="AB197" s="56"/>
      <c r="AC197" s="56"/>
      <c r="AD197" s="56"/>
      <c r="AE197" s="56"/>
      <c r="AF197" s="56"/>
    </row>
    <row r="198" spans="1:32" ht="18.75" customHeight="1">
      <c r="A198" s="56"/>
      <c r="B198" s="56"/>
      <c r="E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  <c r="AA198" s="56"/>
      <c r="AB198" s="56"/>
      <c r="AC198" s="56"/>
      <c r="AD198" s="56"/>
      <c r="AE198" s="56"/>
      <c r="AF198" s="56"/>
    </row>
    <row r="199" spans="1:32" ht="18.75" customHeight="1">
      <c r="A199" s="56"/>
      <c r="B199" s="56"/>
      <c r="E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  <c r="AB199" s="56"/>
      <c r="AC199" s="56"/>
      <c r="AD199" s="56"/>
      <c r="AE199" s="56"/>
      <c r="AF199" s="56"/>
    </row>
    <row r="200" spans="1:32" ht="18.75" customHeight="1">
      <c r="A200" s="56"/>
      <c r="B200" s="56"/>
      <c r="E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  <c r="AA200" s="56"/>
      <c r="AB200" s="56"/>
      <c r="AC200" s="56"/>
      <c r="AD200" s="56"/>
      <c r="AE200" s="56"/>
      <c r="AF200" s="56"/>
    </row>
    <row r="201" spans="1:32" ht="18.75" customHeight="1">
      <c r="A201" s="56"/>
      <c r="B201" s="56"/>
      <c r="E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</row>
    <row r="202" spans="1:32" ht="18.75" customHeight="1">
      <c r="A202" s="56"/>
      <c r="B202" s="56"/>
      <c r="E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</row>
    <row r="203" spans="1:32" ht="18.75" customHeight="1">
      <c r="A203" s="56"/>
      <c r="B203" s="56"/>
      <c r="E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</row>
    <row r="204" spans="1:32" ht="18.75" customHeight="1">
      <c r="A204" s="56"/>
      <c r="B204" s="56"/>
      <c r="E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</row>
    <row r="205" spans="1:32" ht="18.75" customHeight="1">
      <c r="A205" s="56"/>
      <c r="B205" s="56"/>
      <c r="E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</row>
    <row r="206" spans="1:32" ht="18.75" customHeight="1">
      <c r="A206" s="56"/>
      <c r="B206" s="56"/>
      <c r="E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</row>
    <row r="207" spans="1:32" ht="18.75" customHeight="1">
      <c r="A207" s="56"/>
      <c r="B207" s="56"/>
      <c r="E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</row>
    <row r="208" spans="1:32" ht="18.75" customHeight="1">
      <c r="A208" s="56"/>
      <c r="B208" s="56"/>
      <c r="E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</row>
    <row r="209" spans="1:32" ht="18.75" customHeight="1">
      <c r="A209" s="56"/>
      <c r="B209" s="56"/>
      <c r="E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</row>
    <row r="210" spans="1:32" ht="18.75" customHeight="1">
      <c r="A210" s="56"/>
      <c r="B210" s="56"/>
      <c r="E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</row>
    <row r="211" spans="1:32" ht="18.75" customHeight="1">
      <c r="A211" s="56"/>
      <c r="B211" s="56"/>
      <c r="E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</row>
    <row r="212" spans="1:32" ht="18.75" customHeight="1">
      <c r="A212" s="56"/>
      <c r="B212" s="56"/>
      <c r="E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</row>
    <row r="213" spans="1:32" ht="18.75" customHeight="1">
      <c r="A213" s="56"/>
      <c r="B213" s="56"/>
      <c r="E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</row>
    <row r="214" spans="1:32" ht="18.75" customHeight="1">
      <c r="A214" s="56"/>
      <c r="B214" s="56"/>
      <c r="E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</row>
    <row r="215" spans="1:32" ht="18.75" customHeight="1">
      <c r="A215" s="56"/>
      <c r="B215" s="56"/>
      <c r="E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</row>
    <row r="216" spans="1:32" ht="18.75" customHeight="1">
      <c r="A216" s="56"/>
      <c r="B216" s="56"/>
      <c r="E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</row>
    <row r="217" spans="1:32" ht="18.75" customHeight="1">
      <c r="A217" s="56"/>
      <c r="B217" s="56"/>
      <c r="E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</row>
    <row r="218" spans="1:32" ht="18.75" customHeight="1">
      <c r="A218" s="56"/>
      <c r="B218" s="56"/>
      <c r="E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</row>
    <row r="219" spans="1:32" ht="18.75" customHeight="1">
      <c r="A219" s="56"/>
      <c r="B219" s="56"/>
      <c r="E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</row>
    <row r="220" spans="1:32" ht="18.75" customHeight="1">
      <c r="A220" s="56"/>
      <c r="B220" s="56"/>
      <c r="E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</row>
    <row r="221" spans="1:32" ht="18.75" customHeight="1">
      <c r="A221" s="56"/>
      <c r="B221" s="56"/>
      <c r="E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  <c r="AA221" s="56"/>
      <c r="AB221" s="56"/>
      <c r="AC221" s="56"/>
      <c r="AD221" s="56"/>
      <c r="AE221" s="56"/>
      <c r="AF221" s="56"/>
    </row>
    <row r="222" spans="1:32" ht="18.75" customHeight="1">
      <c r="A222" s="56"/>
      <c r="B222" s="56"/>
      <c r="E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  <c r="AA222" s="56"/>
      <c r="AB222" s="56"/>
      <c r="AC222" s="56"/>
      <c r="AD222" s="56"/>
      <c r="AE222" s="56"/>
      <c r="AF222" s="56"/>
    </row>
    <row r="223" spans="1:32" ht="18.75" customHeight="1">
      <c r="A223" s="56"/>
      <c r="B223" s="56"/>
      <c r="E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  <c r="AD223" s="56"/>
      <c r="AE223" s="56"/>
      <c r="AF223" s="56"/>
    </row>
    <row r="224" spans="1:32" ht="18.75" customHeight="1">
      <c r="A224" s="56"/>
      <c r="B224" s="56"/>
      <c r="E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  <c r="AA224" s="56"/>
      <c r="AB224" s="56"/>
      <c r="AC224" s="56"/>
      <c r="AD224" s="56"/>
      <c r="AE224" s="56"/>
      <c r="AF224" s="56"/>
    </row>
    <row r="225" spans="1:32" ht="18.75" customHeight="1">
      <c r="A225" s="56"/>
      <c r="B225" s="56"/>
      <c r="E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  <c r="AA225" s="56"/>
      <c r="AB225" s="56"/>
      <c r="AC225" s="56"/>
      <c r="AD225" s="56"/>
      <c r="AE225" s="56"/>
      <c r="AF225" s="56"/>
    </row>
    <row r="226" spans="1:32" ht="18.75" customHeight="1">
      <c r="A226" s="56"/>
      <c r="B226" s="56"/>
      <c r="E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  <c r="AA226" s="56"/>
      <c r="AB226" s="56"/>
      <c r="AC226" s="56"/>
      <c r="AD226" s="56"/>
      <c r="AE226" s="56"/>
      <c r="AF226" s="56"/>
    </row>
    <row r="227" spans="1:32" ht="18.75" customHeight="1">
      <c r="A227" s="56"/>
      <c r="B227" s="56"/>
      <c r="E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  <c r="AA227" s="56"/>
      <c r="AB227" s="56"/>
      <c r="AC227" s="56"/>
      <c r="AD227" s="56"/>
      <c r="AE227" s="56"/>
      <c r="AF227" s="56"/>
    </row>
    <row r="228" spans="1:32" ht="18.75" customHeight="1">
      <c r="A228" s="56"/>
      <c r="B228" s="56"/>
      <c r="E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  <c r="AD228" s="56"/>
      <c r="AE228" s="56"/>
      <c r="AF228" s="56"/>
    </row>
    <row r="229" spans="1:32" ht="18.75" customHeight="1">
      <c r="A229" s="56"/>
      <c r="B229" s="56"/>
      <c r="E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  <c r="AD229" s="56"/>
      <c r="AE229" s="56"/>
      <c r="AF229" s="56"/>
    </row>
    <row r="230" spans="1:32" ht="18.75" customHeight="1">
      <c r="A230" s="56"/>
      <c r="B230" s="56"/>
      <c r="E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D230" s="56"/>
      <c r="AE230" s="56"/>
      <c r="AF230" s="56"/>
    </row>
    <row r="231" spans="1:32" ht="18.75" customHeight="1">
      <c r="A231" s="56"/>
      <c r="B231" s="56"/>
      <c r="E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  <c r="AE231" s="56"/>
      <c r="AF231" s="56"/>
    </row>
    <row r="232" spans="1:32" ht="18.75" customHeight="1">
      <c r="A232" s="56"/>
      <c r="B232" s="56"/>
      <c r="E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  <c r="AA232" s="56"/>
      <c r="AB232" s="56"/>
      <c r="AC232" s="56"/>
      <c r="AD232" s="56"/>
      <c r="AE232" s="56"/>
      <c r="AF232" s="56"/>
    </row>
    <row r="233" spans="1:32" ht="18.75" customHeight="1">
      <c r="A233" s="56"/>
      <c r="B233" s="56"/>
      <c r="E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  <c r="AA233" s="56"/>
      <c r="AB233" s="56"/>
      <c r="AC233" s="56"/>
      <c r="AD233" s="56"/>
      <c r="AE233" s="56"/>
      <c r="AF233" s="56"/>
    </row>
    <row r="234" spans="1:32" ht="18.75" customHeight="1">
      <c r="A234" s="56"/>
      <c r="B234" s="56"/>
      <c r="E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  <c r="AA234" s="56"/>
      <c r="AB234" s="56"/>
      <c r="AC234" s="56"/>
      <c r="AD234" s="56"/>
      <c r="AE234" s="56"/>
      <c r="AF234" s="56"/>
    </row>
    <row r="235" spans="1:32" ht="18.75" customHeight="1">
      <c r="A235" s="56"/>
      <c r="B235" s="56"/>
      <c r="E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  <c r="AA235" s="56"/>
      <c r="AB235" s="56"/>
      <c r="AC235" s="56"/>
      <c r="AD235" s="56"/>
      <c r="AE235" s="56"/>
      <c r="AF235" s="56"/>
    </row>
    <row r="236" spans="1:32" ht="18.75" customHeight="1">
      <c r="A236" s="56"/>
      <c r="B236" s="56"/>
      <c r="E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  <c r="AB236" s="56"/>
      <c r="AC236" s="56"/>
      <c r="AD236" s="56"/>
      <c r="AE236" s="56"/>
      <c r="AF236" s="56"/>
    </row>
    <row r="237" spans="1:32" ht="18.75" customHeight="1">
      <c r="A237" s="56"/>
      <c r="B237" s="56"/>
      <c r="E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</row>
    <row r="238" spans="1:32" ht="18.75" customHeight="1">
      <c r="A238" s="56"/>
      <c r="B238" s="56"/>
      <c r="E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  <c r="AE238" s="56"/>
      <c r="AF238" s="56"/>
    </row>
    <row r="239" spans="1:32" ht="18.75" customHeight="1">
      <c r="A239" s="56"/>
      <c r="B239" s="56"/>
      <c r="E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  <c r="AE239" s="56"/>
      <c r="AF239" s="56"/>
    </row>
    <row r="240" spans="1:32" ht="18.75" customHeight="1">
      <c r="A240" s="56"/>
      <c r="B240" s="56"/>
      <c r="E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  <c r="AE240" s="56"/>
      <c r="AF240" s="56"/>
    </row>
    <row r="241" spans="1:32" ht="18.75" customHeight="1">
      <c r="A241" s="56"/>
      <c r="B241" s="56"/>
      <c r="E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  <c r="AD241" s="56"/>
      <c r="AE241" s="56"/>
      <c r="AF241" s="56"/>
    </row>
    <row r="242" spans="1:32" ht="18.75" customHeight="1">
      <c r="A242" s="56"/>
      <c r="B242" s="56"/>
      <c r="E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  <c r="AE242" s="56"/>
      <c r="AF242" s="56"/>
    </row>
    <row r="243" spans="1:32" ht="18.75" customHeight="1">
      <c r="A243" s="56"/>
      <c r="B243" s="56"/>
      <c r="E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  <c r="AA243" s="56"/>
      <c r="AB243" s="56"/>
      <c r="AC243" s="56"/>
      <c r="AD243" s="56"/>
      <c r="AE243" s="56"/>
      <c r="AF243" s="56"/>
    </row>
    <row r="244" spans="1:32" ht="18.75" customHeight="1">
      <c r="A244" s="56"/>
      <c r="B244" s="56"/>
      <c r="E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  <c r="AD244" s="56"/>
      <c r="AE244" s="56"/>
      <c r="AF244" s="56"/>
    </row>
    <row r="245" spans="1:32" ht="18.75" customHeight="1">
      <c r="A245" s="56"/>
      <c r="B245" s="56"/>
      <c r="E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  <c r="AD245" s="56"/>
      <c r="AE245" s="56"/>
      <c r="AF245" s="56"/>
    </row>
    <row r="246" spans="1:32" ht="18.75" customHeight="1">
      <c r="A246" s="56"/>
      <c r="B246" s="56"/>
      <c r="E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  <c r="AE246" s="56"/>
      <c r="AF246" s="56"/>
    </row>
    <row r="247" spans="1:32" ht="18.75" customHeight="1">
      <c r="A247" s="56"/>
      <c r="B247" s="56"/>
      <c r="E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  <c r="AE247" s="56"/>
      <c r="AF247" s="56"/>
    </row>
    <row r="248" spans="1:32" ht="18.75" customHeight="1">
      <c r="A248" s="56"/>
      <c r="B248" s="56"/>
      <c r="E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  <c r="AA248" s="56"/>
      <c r="AB248" s="56"/>
      <c r="AC248" s="56"/>
      <c r="AD248" s="56"/>
      <c r="AE248" s="56"/>
      <c r="AF248" s="56"/>
    </row>
    <row r="249" spans="1:32" ht="18.75" customHeight="1">
      <c r="A249" s="56"/>
      <c r="B249" s="56"/>
      <c r="E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  <c r="AA249" s="56"/>
      <c r="AB249" s="56"/>
      <c r="AC249" s="56"/>
      <c r="AD249" s="56"/>
      <c r="AE249" s="56"/>
      <c r="AF249" s="56"/>
    </row>
    <row r="250" spans="1:32" ht="18.75" customHeight="1">
      <c r="A250" s="56"/>
      <c r="B250" s="56"/>
      <c r="E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  <c r="AA250" s="56"/>
      <c r="AB250" s="56"/>
      <c r="AC250" s="56"/>
      <c r="AD250" s="56"/>
      <c r="AE250" s="56"/>
      <c r="AF250" s="56"/>
    </row>
    <row r="251" spans="1:32" ht="18.75" customHeight="1">
      <c r="A251" s="56"/>
      <c r="B251" s="56"/>
      <c r="E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  <c r="AA251" s="56"/>
      <c r="AB251" s="56"/>
      <c r="AC251" s="56"/>
      <c r="AD251" s="56"/>
      <c r="AE251" s="56"/>
      <c r="AF251" s="56"/>
    </row>
    <row r="252" spans="1:32" ht="18.75" customHeight="1">
      <c r="A252" s="56"/>
      <c r="B252" s="56"/>
      <c r="E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  <c r="AA252" s="56"/>
      <c r="AB252" s="56"/>
      <c r="AC252" s="56"/>
      <c r="AD252" s="56"/>
      <c r="AE252" s="56"/>
      <c r="AF252" s="56"/>
    </row>
    <row r="253" spans="1:32" ht="18.75" customHeight="1">
      <c r="A253" s="56"/>
      <c r="B253" s="56"/>
      <c r="E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  <c r="AA253" s="56"/>
      <c r="AB253" s="56"/>
      <c r="AC253" s="56"/>
      <c r="AD253" s="56"/>
      <c r="AE253" s="56"/>
      <c r="AF253" s="56"/>
    </row>
    <row r="254" spans="1:32" ht="18.75" customHeight="1">
      <c r="A254" s="56"/>
      <c r="B254" s="56"/>
      <c r="E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  <c r="AA254" s="56"/>
      <c r="AB254" s="56"/>
      <c r="AC254" s="56"/>
      <c r="AD254" s="56"/>
      <c r="AE254" s="56"/>
      <c r="AF254" s="56"/>
    </row>
    <row r="255" spans="1:32" ht="18.75" customHeight="1">
      <c r="A255" s="56"/>
      <c r="B255" s="56"/>
      <c r="E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  <c r="AA255" s="56"/>
      <c r="AB255" s="56"/>
      <c r="AC255" s="56"/>
      <c r="AD255" s="56"/>
      <c r="AE255" s="56"/>
      <c r="AF255" s="56"/>
    </row>
    <row r="256" spans="1:32" ht="18.75" customHeight="1">
      <c r="A256" s="56"/>
      <c r="B256" s="56"/>
      <c r="E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  <c r="AA256" s="56"/>
      <c r="AB256" s="56"/>
      <c r="AC256" s="56"/>
      <c r="AD256" s="56"/>
      <c r="AE256" s="56"/>
      <c r="AF256" s="56"/>
    </row>
    <row r="257" spans="1:32" ht="18.75" customHeight="1">
      <c r="A257" s="56"/>
      <c r="B257" s="56"/>
      <c r="E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  <c r="AA257" s="56"/>
      <c r="AB257" s="56"/>
      <c r="AC257" s="56"/>
      <c r="AD257" s="56"/>
      <c r="AE257" s="56"/>
      <c r="AF257" s="56"/>
    </row>
    <row r="258" spans="1:32" ht="18.75" customHeight="1">
      <c r="A258" s="56"/>
      <c r="B258" s="56"/>
      <c r="E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  <c r="AA258" s="56"/>
      <c r="AB258" s="56"/>
      <c r="AC258" s="56"/>
      <c r="AD258" s="56"/>
      <c r="AE258" s="56"/>
      <c r="AF258" s="56"/>
    </row>
    <row r="259" spans="1:32" ht="18.75" customHeight="1">
      <c r="A259" s="56"/>
      <c r="B259" s="56"/>
      <c r="E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  <c r="AA259" s="56"/>
      <c r="AB259" s="56"/>
      <c r="AC259" s="56"/>
      <c r="AD259" s="56"/>
      <c r="AE259" s="56"/>
      <c r="AF259" s="56"/>
    </row>
    <row r="260" spans="1:32" ht="18.75" customHeight="1">
      <c r="A260" s="56"/>
      <c r="B260" s="56"/>
      <c r="E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  <c r="AA260" s="56"/>
      <c r="AB260" s="56"/>
      <c r="AC260" s="56"/>
      <c r="AD260" s="56"/>
      <c r="AE260" s="56"/>
      <c r="AF260" s="56"/>
    </row>
    <row r="261" spans="1:32" ht="18.75" customHeight="1">
      <c r="A261" s="56"/>
      <c r="B261" s="56"/>
      <c r="E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  <c r="AA261" s="56"/>
      <c r="AB261" s="56"/>
      <c r="AC261" s="56"/>
      <c r="AD261" s="56"/>
      <c r="AE261" s="56"/>
      <c r="AF261" s="56"/>
    </row>
    <row r="262" spans="1:32" ht="18.75" customHeight="1">
      <c r="A262" s="56"/>
      <c r="B262" s="56"/>
      <c r="E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  <c r="AA262" s="56"/>
      <c r="AB262" s="56"/>
      <c r="AC262" s="56"/>
      <c r="AD262" s="56"/>
      <c r="AE262" s="56"/>
      <c r="AF262" s="56"/>
    </row>
    <row r="263" spans="1:32" ht="18.75" customHeight="1">
      <c r="A263" s="56"/>
      <c r="B263" s="56"/>
      <c r="E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  <c r="AA263" s="56"/>
      <c r="AB263" s="56"/>
      <c r="AC263" s="56"/>
      <c r="AD263" s="56"/>
      <c r="AE263" s="56"/>
      <c r="AF263" s="56"/>
    </row>
    <row r="264" spans="1:32" ht="18.75" customHeight="1">
      <c r="A264" s="56"/>
      <c r="B264" s="56"/>
      <c r="E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  <c r="AA264" s="56"/>
      <c r="AB264" s="56"/>
      <c r="AC264" s="56"/>
      <c r="AD264" s="56"/>
      <c r="AE264" s="56"/>
      <c r="AF264" s="56"/>
    </row>
    <row r="265" spans="1:32" ht="18.75" customHeight="1">
      <c r="A265" s="56"/>
      <c r="B265" s="56"/>
      <c r="E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  <c r="AA265" s="56"/>
      <c r="AB265" s="56"/>
      <c r="AC265" s="56"/>
      <c r="AD265" s="56"/>
      <c r="AE265" s="56"/>
      <c r="AF265" s="56"/>
    </row>
    <row r="266" spans="1:32" ht="18.75" customHeight="1">
      <c r="A266" s="56"/>
      <c r="B266" s="56"/>
      <c r="E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  <c r="AD266" s="56"/>
      <c r="AE266" s="56"/>
      <c r="AF266" s="56"/>
    </row>
    <row r="267" spans="1:32" ht="18.75" customHeight="1">
      <c r="A267" s="56"/>
      <c r="B267" s="56"/>
      <c r="E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  <c r="AA267" s="56"/>
      <c r="AB267" s="56"/>
      <c r="AC267" s="56"/>
      <c r="AD267" s="56"/>
      <c r="AE267" s="56"/>
      <c r="AF267" s="56"/>
    </row>
    <row r="268" spans="1:32" ht="18.75" customHeight="1">
      <c r="A268" s="56"/>
      <c r="B268" s="56"/>
      <c r="E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  <c r="AA268" s="56"/>
      <c r="AB268" s="56"/>
      <c r="AC268" s="56"/>
      <c r="AD268" s="56"/>
      <c r="AE268" s="56"/>
      <c r="AF268" s="56"/>
    </row>
    <row r="269" spans="1:32" ht="18.75" customHeight="1">
      <c r="A269" s="56"/>
      <c r="B269" s="56"/>
      <c r="E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  <c r="AA269" s="56"/>
      <c r="AB269" s="56"/>
      <c r="AC269" s="56"/>
      <c r="AD269" s="56"/>
      <c r="AE269" s="56"/>
      <c r="AF269" s="56"/>
    </row>
    <row r="270" spans="1:32" ht="18.75" customHeight="1">
      <c r="A270" s="56"/>
      <c r="B270" s="56"/>
      <c r="E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  <c r="AA270" s="56"/>
      <c r="AB270" s="56"/>
      <c r="AC270" s="56"/>
      <c r="AD270" s="56"/>
      <c r="AE270" s="56"/>
      <c r="AF270" s="56"/>
    </row>
    <row r="271" spans="1:32" ht="18.75" customHeight="1">
      <c r="A271" s="56"/>
      <c r="B271" s="56"/>
      <c r="E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  <c r="AA271" s="56"/>
      <c r="AB271" s="56"/>
      <c r="AC271" s="56"/>
      <c r="AD271" s="56"/>
      <c r="AE271" s="56"/>
      <c r="AF271" s="56"/>
    </row>
    <row r="272" spans="1:32" ht="18.75" customHeight="1">
      <c r="A272" s="56"/>
      <c r="B272" s="56"/>
      <c r="E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  <c r="AA272" s="56"/>
      <c r="AB272" s="56"/>
      <c r="AC272" s="56"/>
      <c r="AD272" s="56"/>
      <c r="AE272" s="56"/>
      <c r="AF272" s="56"/>
    </row>
    <row r="273" spans="1:32" ht="18.75" customHeight="1">
      <c r="A273" s="56"/>
      <c r="B273" s="56"/>
      <c r="E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  <c r="AA273" s="56"/>
      <c r="AB273" s="56"/>
      <c r="AC273" s="56"/>
      <c r="AD273" s="56"/>
      <c r="AE273" s="56"/>
      <c r="AF273" s="56"/>
    </row>
    <row r="274" spans="1:32" ht="18.75" customHeight="1">
      <c r="A274" s="56"/>
      <c r="B274" s="56"/>
      <c r="E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  <c r="AA274" s="56"/>
      <c r="AB274" s="56"/>
      <c r="AC274" s="56"/>
      <c r="AD274" s="56"/>
      <c r="AE274" s="56"/>
      <c r="AF274" s="56"/>
    </row>
    <row r="275" spans="1:32" ht="18.75" customHeight="1">
      <c r="A275" s="56"/>
      <c r="B275" s="56"/>
      <c r="E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  <c r="AA275" s="56"/>
      <c r="AB275" s="56"/>
      <c r="AC275" s="56"/>
      <c r="AD275" s="56"/>
      <c r="AE275" s="56"/>
      <c r="AF275" s="56"/>
    </row>
    <row r="276" spans="1:32" ht="18.75" customHeight="1">
      <c r="A276" s="56"/>
      <c r="B276" s="56"/>
      <c r="E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  <c r="AA276" s="56"/>
      <c r="AB276" s="56"/>
      <c r="AC276" s="56"/>
      <c r="AD276" s="56"/>
      <c r="AE276" s="56"/>
      <c r="AF276" s="56"/>
    </row>
    <row r="277" spans="1:32" ht="18.75" customHeight="1">
      <c r="A277" s="56"/>
      <c r="B277" s="56"/>
      <c r="E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  <c r="AA277" s="56"/>
      <c r="AB277" s="56"/>
      <c r="AC277" s="56"/>
      <c r="AD277" s="56"/>
      <c r="AE277" s="56"/>
      <c r="AF277" s="56"/>
    </row>
    <row r="278" spans="1:32" ht="18.75" customHeight="1">
      <c r="A278" s="56"/>
      <c r="B278" s="56"/>
      <c r="E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  <c r="AE278" s="56"/>
      <c r="AF278" s="56"/>
    </row>
    <row r="279" spans="1:32" ht="18.75" customHeight="1">
      <c r="A279" s="56"/>
      <c r="B279" s="56"/>
      <c r="E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  <c r="AA279" s="56"/>
      <c r="AB279" s="56"/>
      <c r="AC279" s="56"/>
      <c r="AD279" s="56"/>
      <c r="AE279" s="56"/>
      <c r="AF279" s="56"/>
    </row>
    <row r="280" spans="1:32" ht="18.75" customHeight="1">
      <c r="A280" s="56"/>
      <c r="B280" s="56"/>
      <c r="E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  <c r="AA280" s="56"/>
      <c r="AB280" s="56"/>
      <c r="AC280" s="56"/>
      <c r="AD280" s="56"/>
      <c r="AE280" s="56"/>
      <c r="AF280" s="56"/>
    </row>
    <row r="281" spans="1:32" ht="18.75" customHeight="1">
      <c r="A281" s="56"/>
      <c r="B281" s="56"/>
      <c r="E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  <c r="AA281" s="56"/>
      <c r="AB281" s="56"/>
      <c r="AC281" s="56"/>
      <c r="AD281" s="56"/>
      <c r="AE281" s="56"/>
      <c r="AF281" s="56"/>
    </row>
    <row r="282" spans="1:32" ht="18.75" customHeight="1">
      <c r="A282" s="56"/>
      <c r="B282" s="56"/>
      <c r="E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  <c r="AA282" s="56"/>
      <c r="AB282" s="56"/>
      <c r="AC282" s="56"/>
      <c r="AD282" s="56"/>
      <c r="AE282" s="56"/>
      <c r="AF282" s="56"/>
    </row>
    <row r="283" spans="1:32" ht="18.75" customHeight="1">
      <c r="A283" s="56"/>
      <c r="B283" s="56"/>
      <c r="E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  <c r="AD283" s="56"/>
      <c r="AE283" s="56"/>
      <c r="AF283" s="56"/>
    </row>
    <row r="284" spans="1:32" ht="18.75" customHeight="1">
      <c r="A284" s="56"/>
      <c r="B284" s="56"/>
      <c r="E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  <c r="AA284" s="56"/>
      <c r="AB284" s="56"/>
      <c r="AC284" s="56"/>
      <c r="AD284" s="56"/>
      <c r="AE284" s="56"/>
      <c r="AF284" s="56"/>
    </row>
    <row r="285" spans="1:32" ht="18.75" customHeight="1">
      <c r="A285" s="56"/>
      <c r="B285" s="56"/>
      <c r="E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  <c r="AA285" s="56"/>
      <c r="AB285" s="56"/>
      <c r="AC285" s="56"/>
      <c r="AD285" s="56"/>
      <c r="AE285" s="56"/>
      <c r="AF285" s="56"/>
    </row>
    <row r="286" spans="1:32" ht="18.75" customHeight="1">
      <c r="A286" s="56"/>
      <c r="B286" s="56"/>
      <c r="E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  <c r="AA286" s="56"/>
      <c r="AB286" s="56"/>
      <c r="AC286" s="56"/>
      <c r="AD286" s="56"/>
      <c r="AE286" s="56"/>
      <c r="AF286" s="56"/>
    </row>
    <row r="287" spans="1:32" ht="18.75" customHeight="1">
      <c r="A287" s="56"/>
      <c r="B287" s="56"/>
      <c r="E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  <c r="AA287" s="56"/>
      <c r="AB287" s="56"/>
      <c r="AC287" s="56"/>
      <c r="AD287" s="56"/>
      <c r="AE287" s="56"/>
      <c r="AF287" s="56"/>
    </row>
    <row r="288" spans="1:32" ht="18.75" customHeight="1">
      <c r="A288" s="56"/>
      <c r="B288" s="56"/>
      <c r="E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  <c r="AA288" s="56"/>
      <c r="AB288" s="56"/>
      <c r="AC288" s="56"/>
      <c r="AD288" s="56"/>
      <c r="AE288" s="56"/>
      <c r="AF288" s="56"/>
    </row>
    <row r="289" spans="1:32" ht="18.75" customHeight="1">
      <c r="A289" s="56"/>
      <c r="B289" s="56"/>
      <c r="E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  <c r="AA289" s="56"/>
      <c r="AB289" s="56"/>
      <c r="AC289" s="56"/>
      <c r="AD289" s="56"/>
      <c r="AE289" s="56"/>
      <c r="AF289" s="56"/>
    </row>
    <row r="290" spans="1:32" ht="18.75" customHeight="1">
      <c r="A290" s="56"/>
      <c r="B290" s="56"/>
      <c r="E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  <c r="AA290" s="56"/>
      <c r="AB290" s="56"/>
      <c r="AC290" s="56"/>
      <c r="AD290" s="56"/>
      <c r="AE290" s="56"/>
      <c r="AF290" s="56"/>
    </row>
    <row r="291" spans="1:32" ht="18.75" customHeight="1">
      <c r="A291" s="56"/>
      <c r="B291" s="56"/>
      <c r="E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  <c r="AA291" s="56"/>
      <c r="AB291" s="56"/>
      <c r="AC291" s="56"/>
      <c r="AD291" s="56"/>
      <c r="AE291" s="56"/>
      <c r="AF291" s="56"/>
    </row>
    <row r="292" spans="1:32" ht="18.75" customHeight="1">
      <c r="A292" s="56"/>
      <c r="B292" s="56"/>
      <c r="E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  <c r="AA292" s="56"/>
      <c r="AB292" s="56"/>
      <c r="AC292" s="56"/>
      <c r="AD292" s="56"/>
      <c r="AE292" s="56"/>
      <c r="AF292" s="56"/>
    </row>
    <row r="293" spans="1:32" ht="18.75" customHeight="1">
      <c r="A293" s="56"/>
      <c r="B293" s="56"/>
      <c r="E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  <c r="AA293" s="56"/>
      <c r="AB293" s="56"/>
      <c r="AC293" s="56"/>
      <c r="AD293" s="56"/>
      <c r="AE293" s="56"/>
      <c r="AF293" s="56"/>
    </row>
    <row r="294" spans="1:32" ht="18.75" customHeight="1">
      <c r="A294" s="56"/>
      <c r="B294" s="56"/>
      <c r="E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  <c r="AA294" s="56"/>
      <c r="AB294" s="56"/>
      <c r="AC294" s="56"/>
      <c r="AD294" s="56"/>
      <c r="AE294" s="56"/>
      <c r="AF294" s="56"/>
    </row>
    <row r="295" spans="1:32" ht="18.75" customHeight="1">
      <c r="A295" s="56"/>
      <c r="B295" s="56"/>
      <c r="E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  <c r="AA295" s="56"/>
      <c r="AB295" s="56"/>
      <c r="AC295" s="56"/>
      <c r="AD295" s="56"/>
      <c r="AE295" s="56"/>
      <c r="AF295" s="56"/>
    </row>
    <row r="296" spans="1:32" ht="18.75" customHeight="1">
      <c r="A296" s="56"/>
      <c r="B296" s="56"/>
      <c r="E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  <c r="AA296" s="56"/>
      <c r="AB296" s="56"/>
      <c r="AC296" s="56"/>
      <c r="AD296" s="56"/>
      <c r="AE296" s="56"/>
      <c r="AF296" s="56"/>
    </row>
    <row r="297" spans="1:32" ht="18.75" customHeight="1">
      <c r="A297" s="56"/>
      <c r="B297" s="56"/>
      <c r="E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  <c r="AA297" s="56"/>
      <c r="AB297" s="56"/>
      <c r="AC297" s="56"/>
      <c r="AD297" s="56"/>
      <c r="AE297" s="56"/>
      <c r="AF297" s="56"/>
    </row>
    <row r="298" spans="1:32" ht="18.75" customHeight="1">
      <c r="A298" s="56"/>
      <c r="B298" s="56"/>
      <c r="E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  <c r="AA298" s="56"/>
      <c r="AB298" s="56"/>
      <c r="AC298" s="56"/>
      <c r="AD298" s="56"/>
      <c r="AE298" s="56"/>
      <c r="AF298" s="56"/>
    </row>
    <row r="299" spans="1:32" ht="18.75" customHeight="1">
      <c r="A299" s="56"/>
      <c r="B299" s="56"/>
      <c r="E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  <c r="AA299" s="56"/>
      <c r="AB299" s="56"/>
      <c r="AC299" s="56"/>
      <c r="AD299" s="56"/>
      <c r="AE299" s="56"/>
      <c r="AF299" s="56"/>
    </row>
    <row r="300" spans="1:32" ht="18.75" customHeight="1">
      <c r="A300" s="56"/>
      <c r="B300" s="56"/>
      <c r="E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  <c r="AA300" s="56"/>
      <c r="AB300" s="56"/>
      <c r="AC300" s="56"/>
      <c r="AD300" s="56"/>
      <c r="AE300" s="56"/>
      <c r="AF300" s="56"/>
    </row>
    <row r="301" spans="1:32" ht="18.75" customHeight="1">
      <c r="A301" s="56"/>
      <c r="B301" s="56"/>
      <c r="E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  <c r="AA301" s="56"/>
      <c r="AB301" s="56"/>
      <c r="AC301" s="56"/>
      <c r="AD301" s="56"/>
      <c r="AE301" s="56"/>
      <c r="AF301" s="56"/>
    </row>
    <row r="302" spans="1:32" ht="18.75" customHeight="1">
      <c r="A302" s="56"/>
      <c r="B302" s="56"/>
      <c r="E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  <c r="AA302" s="56"/>
      <c r="AB302" s="56"/>
      <c r="AC302" s="56"/>
      <c r="AD302" s="56"/>
      <c r="AE302" s="56"/>
      <c r="AF302" s="56"/>
    </row>
    <row r="303" spans="1:32" ht="18.75" customHeight="1">
      <c r="A303" s="56"/>
      <c r="B303" s="56"/>
      <c r="E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  <c r="AA303" s="56"/>
      <c r="AB303" s="56"/>
      <c r="AC303" s="56"/>
      <c r="AD303" s="56"/>
      <c r="AE303" s="56"/>
      <c r="AF303" s="56"/>
    </row>
    <row r="304" spans="1:32" ht="18.75" customHeight="1">
      <c r="A304" s="56"/>
      <c r="B304" s="56"/>
      <c r="E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  <c r="AA304" s="56"/>
      <c r="AB304" s="56"/>
      <c r="AC304" s="56"/>
      <c r="AD304" s="56"/>
      <c r="AE304" s="56"/>
      <c r="AF304" s="56"/>
    </row>
    <row r="305" spans="1:32" ht="18.75" customHeight="1">
      <c r="A305" s="56"/>
      <c r="B305" s="56"/>
      <c r="E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  <c r="AA305" s="56"/>
      <c r="AB305" s="56"/>
      <c r="AC305" s="56"/>
      <c r="AD305" s="56"/>
      <c r="AE305" s="56"/>
      <c r="AF305" s="56"/>
    </row>
    <row r="306" spans="1:32" ht="18.75" customHeight="1">
      <c r="A306" s="56"/>
      <c r="B306" s="56"/>
      <c r="E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  <c r="AA306" s="56"/>
      <c r="AB306" s="56"/>
      <c r="AC306" s="56"/>
      <c r="AD306" s="56"/>
      <c r="AE306" s="56"/>
      <c r="AF306" s="56"/>
    </row>
    <row r="307" spans="1:32" ht="18.75" customHeight="1">
      <c r="A307" s="56"/>
      <c r="B307" s="56"/>
      <c r="E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  <c r="AA307" s="56"/>
      <c r="AB307" s="56"/>
      <c r="AC307" s="56"/>
      <c r="AD307" s="56"/>
      <c r="AE307" s="56"/>
      <c r="AF307" s="56"/>
    </row>
    <row r="308" spans="1:32" ht="18.75" customHeight="1">
      <c r="A308" s="56"/>
      <c r="B308" s="56"/>
      <c r="E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  <c r="AA308" s="56"/>
      <c r="AB308" s="56"/>
      <c r="AC308" s="56"/>
      <c r="AD308" s="56"/>
      <c r="AE308" s="56"/>
      <c r="AF308" s="56"/>
    </row>
    <row r="309" spans="1:32" ht="18.75" customHeight="1">
      <c r="A309" s="56"/>
      <c r="B309" s="56"/>
      <c r="E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  <c r="AA309" s="56"/>
      <c r="AB309" s="56"/>
      <c r="AC309" s="56"/>
      <c r="AD309" s="56"/>
      <c r="AE309" s="56"/>
      <c r="AF309" s="56"/>
    </row>
    <row r="310" spans="1:32" ht="18.75" customHeight="1">
      <c r="A310" s="56"/>
      <c r="B310" s="56"/>
      <c r="E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  <c r="AA310" s="56"/>
      <c r="AB310" s="56"/>
      <c r="AC310" s="56"/>
      <c r="AD310" s="56"/>
      <c r="AE310" s="56"/>
      <c r="AF310" s="56"/>
    </row>
    <row r="311" spans="1:32" ht="18.75" customHeight="1">
      <c r="A311" s="56"/>
      <c r="B311" s="56"/>
      <c r="E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  <c r="AA311" s="56"/>
      <c r="AB311" s="56"/>
      <c r="AC311" s="56"/>
      <c r="AD311" s="56"/>
      <c r="AE311" s="56"/>
      <c r="AF311" s="56"/>
    </row>
    <row r="312" spans="1:32" ht="18.75" customHeight="1">
      <c r="A312" s="56"/>
      <c r="B312" s="56"/>
      <c r="E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  <c r="AA312" s="56"/>
      <c r="AB312" s="56"/>
      <c r="AC312" s="56"/>
      <c r="AD312" s="56"/>
      <c r="AE312" s="56"/>
      <c r="AF312" s="56"/>
    </row>
    <row r="313" spans="1:32" ht="18.75" customHeight="1">
      <c r="A313" s="56"/>
      <c r="B313" s="56"/>
      <c r="E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  <c r="AA313" s="56"/>
      <c r="AB313" s="56"/>
      <c r="AC313" s="56"/>
      <c r="AD313" s="56"/>
      <c r="AE313" s="56"/>
      <c r="AF313" s="56"/>
    </row>
    <row r="314" spans="1:32" ht="18.75" customHeight="1">
      <c r="A314" s="56"/>
      <c r="B314" s="56"/>
      <c r="E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  <c r="AA314" s="56"/>
      <c r="AB314" s="56"/>
      <c r="AC314" s="56"/>
      <c r="AD314" s="56"/>
      <c r="AE314" s="56"/>
      <c r="AF314" s="56"/>
    </row>
    <row r="315" spans="1:32" ht="18.75" customHeight="1">
      <c r="A315" s="56"/>
      <c r="B315" s="56"/>
      <c r="E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  <c r="AA315" s="56"/>
      <c r="AB315" s="56"/>
      <c r="AC315" s="56"/>
      <c r="AD315" s="56"/>
      <c r="AE315" s="56"/>
      <c r="AF315" s="56"/>
    </row>
    <row r="316" spans="1:32" ht="18.75" customHeight="1">
      <c r="A316" s="56"/>
      <c r="B316" s="56"/>
      <c r="E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  <c r="AA316" s="56"/>
      <c r="AB316" s="56"/>
      <c r="AC316" s="56"/>
      <c r="AD316" s="56"/>
      <c r="AE316" s="56"/>
      <c r="AF316" s="56"/>
    </row>
    <row r="317" spans="1:32" ht="18.75" customHeight="1">
      <c r="A317" s="56"/>
      <c r="B317" s="56"/>
      <c r="E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  <c r="AA317" s="56"/>
      <c r="AB317" s="56"/>
      <c r="AC317" s="56"/>
      <c r="AD317" s="56"/>
      <c r="AE317" s="56"/>
      <c r="AF317" s="56"/>
    </row>
    <row r="318" spans="1:32" ht="18.75" customHeight="1">
      <c r="A318" s="56"/>
      <c r="B318" s="56"/>
      <c r="E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  <c r="AA318" s="56"/>
      <c r="AB318" s="56"/>
      <c r="AC318" s="56"/>
      <c r="AD318" s="56"/>
      <c r="AE318" s="56"/>
      <c r="AF318" s="56"/>
    </row>
    <row r="319" spans="1:32" ht="18.75" customHeight="1">
      <c r="A319" s="56"/>
      <c r="B319" s="56"/>
      <c r="E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  <c r="AA319" s="56"/>
      <c r="AB319" s="56"/>
      <c r="AC319" s="56"/>
      <c r="AD319" s="56"/>
      <c r="AE319" s="56"/>
      <c r="AF319" s="56"/>
    </row>
    <row r="320" spans="1:32" ht="18.75" customHeight="1">
      <c r="A320" s="56"/>
      <c r="B320" s="56"/>
      <c r="E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  <c r="AA320" s="56"/>
      <c r="AB320" s="56"/>
      <c r="AC320" s="56"/>
      <c r="AD320" s="56"/>
      <c r="AE320" s="56"/>
      <c r="AF320" s="56"/>
    </row>
    <row r="321" spans="1:32" ht="18.75" customHeight="1">
      <c r="A321" s="56"/>
      <c r="B321" s="56"/>
      <c r="E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  <c r="AA321" s="56"/>
      <c r="AB321" s="56"/>
      <c r="AC321" s="56"/>
      <c r="AD321" s="56"/>
      <c r="AE321" s="56"/>
      <c r="AF321" s="56"/>
    </row>
    <row r="322" spans="1:32" ht="18.75" customHeight="1">
      <c r="A322" s="56"/>
      <c r="B322" s="56"/>
      <c r="E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  <c r="AA322" s="56"/>
      <c r="AB322" s="56"/>
      <c r="AC322" s="56"/>
      <c r="AD322" s="56"/>
      <c r="AE322" s="56"/>
      <c r="AF322" s="56"/>
    </row>
    <row r="323" spans="1:32" ht="18.75" customHeight="1">
      <c r="A323" s="56"/>
      <c r="B323" s="56"/>
      <c r="E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  <c r="AA323" s="56"/>
      <c r="AB323" s="56"/>
      <c r="AC323" s="56"/>
      <c r="AD323" s="56"/>
      <c r="AE323" s="56"/>
      <c r="AF323" s="56"/>
    </row>
    <row r="324" spans="1:32" ht="18.75" customHeight="1">
      <c r="A324" s="56"/>
      <c r="B324" s="56"/>
      <c r="E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  <c r="AA324" s="56"/>
      <c r="AB324" s="56"/>
      <c r="AC324" s="56"/>
      <c r="AD324" s="56"/>
      <c r="AE324" s="56"/>
      <c r="AF324" s="56"/>
    </row>
    <row r="325" spans="1:32" ht="18.75" customHeight="1">
      <c r="A325" s="56"/>
      <c r="B325" s="56"/>
      <c r="E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  <c r="AA325" s="56"/>
      <c r="AB325" s="56"/>
      <c r="AC325" s="56"/>
      <c r="AD325" s="56"/>
      <c r="AE325" s="56"/>
      <c r="AF325" s="56"/>
    </row>
    <row r="326" spans="1:32" ht="18.75" customHeight="1">
      <c r="A326" s="56"/>
      <c r="B326" s="56"/>
      <c r="E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  <c r="AA326" s="56"/>
      <c r="AB326" s="56"/>
      <c r="AC326" s="56"/>
      <c r="AD326" s="56"/>
      <c r="AE326" s="56"/>
      <c r="AF326" s="56"/>
    </row>
    <row r="327" spans="1:32" ht="18.75" customHeight="1">
      <c r="A327" s="56"/>
      <c r="B327" s="56"/>
      <c r="E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  <c r="AA327" s="56"/>
      <c r="AB327" s="56"/>
      <c r="AC327" s="56"/>
      <c r="AD327" s="56"/>
      <c r="AE327" s="56"/>
      <c r="AF327" s="56"/>
    </row>
    <row r="328" spans="1:32" ht="18.75" customHeight="1">
      <c r="A328" s="56"/>
      <c r="B328" s="56"/>
      <c r="E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  <c r="AA328" s="56"/>
      <c r="AB328" s="56"/>
      <c r="AC328" s="56"/>
      <c r="AD328" s="56"/>
      <c r="AE328" s="56"/>
      <c r="AF328" s="56"/>
    </row>
    <row r="329" spans="1:32" ht="18.75" customHeight="1">
      <c r="A329" s="56"/>
      <c r="B329" s="56"/>
      <c r="E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  <c r="AA329" s="56"/>
      <c r="AB329" s="56"/>
      <c r="AC329" s="56"/>
      <c r="AD329" s="56"/>
      <c r="AE329" s="56"/>
      <c r="AF329" s="56"/>
    </row>
    <row r="330" spans="1:32" ht="18.75" customHeight="1">
      <c r="A330" s="56"/>
      <c r="B330" s="56"/>
      <c r="E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  <c r="AA330" s="56"/>
      <c r="AB330" s="56"/>
      <c r="AC330" s="56"/>
      <c r="AD330" s="56"/>
      <c r="AE330" s="56"/>
      <c r="AF330" s="56"/>
    </row>
    <row r="331" spans="1:32" ht="18.75" customHeight="1">
      <c r="A331" s="56"/>
      <c r="B331" s="56"/>
      <c r="E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  <c r="AA331" s="56"/>
      <c r="AB331" s="56"/>
      <c r="AC331" s="56"/>
      <c r="AD331" s="56"/>
      <c r="AE331" s="56"/>
      <c r="AF331" s="56"/>
    </row>
    <row r="332" spans="1:32" ht="18.75" customHeight="1">
      <c r="A332" s="56"/>
      <c r="B332" s="56"/>
      <c r="E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  <c r="AA332" s="56"/>
      <c r="AB332" s="56"/>
      <c r="AC332" s="56"/>
      <c r="AD332" s="56"/>
      <c r="AE332" s="56"/>
      <c r="AF332" s="56"/>
    </row>
    <row r="333" spans="1:32" ht="18.75" customHeight="1">
      <c r="A333" s="56"/>
      <c r="B333" s="56"/>
      <c r="E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  <c r="AA333" s="56"/>
      <c r="AB333" s="56"/>
      <c r="AC333" s="56"/>
      <c r="AD333" s="56"/>
      <c r="AE333" s="56"/>
      <c r="AF333" s="56"/>
    </row>
    <row r="334" spans="1:32" ht="18.75" customHeight="1">
      <c r="A334" s="56"/>
      <c r="B334" s="56"/>
      <c r="E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  <c r="AA334" s="56"/>
      <c r="AB334" s="56"/>
      <c r="AC334" s="56"/>
      <c r="AD334" s="56"/>
      <c r="AE334" s="56"/>
      <c r="AF334" s="56"/>
    </row>
    <row r="335" spans="1:32" ht="18.75" customHeight="1">
      <c r="A335" s="56"/>
      <c r="B335" s="56"/>
      <c r="E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  <c r="AA335" s="56"/>
      <c r="AB335" s="56"/>
      <c r="AC335" s="56"/>
      <c r="AD335" s="56"/>
      <c r="AE335" s="56"/>
      <c r="AF335" s="56"/>
    </row>
    <row r="336" spans="1:32" ht="18.75" customHeight="1">
      <c r="A336" s="56"/>
      <c r="B336" s="56"/>
      <c r="E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  <c r="AA336" s="56"/>
      <c r="AB336" s="56"/>
      <c r="AC336" s="56"/>
      <c r="AD336" s="56"/>
      <c r="AE336" s="56"/>
      <c r="AF336" s="56"/>
    </row>
    <row r="337" spans="1:32" ht="18.75" customHeight="1">
      <c r="A337" s="56"/>
      <c r="B337" s="56"/>
      <c r="E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  <c r="AA337" s="56"/>
      <c r="AB337" s="56"/>
      <c r="AC337" s="56"/>
      <c r="AD337" s="56"/>
      <c r="AE337" s="56"/>
      <c r="AF337" s="56"/>
    </row>
    <row r="338" spans="1:32" ht="18.75" customHeight="1">
      <c r="A338" s="56"/>
      <c r="B338" s="56"/>
      <c r="E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  <c r="AA338" s="56"/>
      <c r="AB338" s="56"/>
      <c r="AC338" s="56"/>
      <c r="AD338" s="56"/>
      <c r="AE338" s="56"/>
      <c r="AF338" s="56"/>
    </row>
    <row r="339" spans="1:32" ht="18.75" customHeight="1">
      <c r="A339" s="56"/>
      <c r="B339" s="56"/>
      <c r="E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  <c r="AA339" s="56"/>
      <c r="AB339" s="56"/>
      <c r="AC339" s="56"/>
      <c r="AD339" s="56"/>
      <c r="AE339" s="56"/>
      <c r="AF339" s="56"/>
    </row>
    <row r="340" spans="1:32" ht="18.75" customHeight="1">
      <c r="A340" s="56"/>
      <c r="B340" s="56"/>
      <c r="E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  <c r="AA340" s="56"/>
      <c r="AB340" s="56"/>
      <c r="AC340" s="56"/>
      <c r="AD340" s="56"/>
      <c r="AE340" s="56"/>
      <c r="AF340" s="56"/>
    </row>
    <row r="341" spans="1:32" ht="18.75" customHeight="1">
      <c r="A341" s="56"/>
      <c r="B341" s="56"/>
      <c r="E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  <c r="AA341" s="56"/>
      <c r="AB341" s="56"/>
      <c r="AC341" s="56"/>
      <c r="AD341" s="56"/>
      <c r="AE341" s="56"/>
      <c r="AF341" s="56"/>
    </row>
    <row r="342" spans="1:32" ht="18.75" customHeight="1">
      <c r="A342" s="56"/>
      <c r="B342" s="56"/>
      <c r="E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  <c r="AA342" s="56"/>
      <c r="AB342" s="56"/>
      <c r="AC342" s="56"/>
      <c r="AD342" s="56"/>
      <c r="AE342" s="56"/>
      <c r="AF342" s="56"/>
    </row>
    <row r="343" spans="1:32" ht="18.75" customHeight="1">
      <c r="A343" s="56"/>
      <c r="B343" s="56"/>
      <c r="E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  <c r="AA343" s="56"/>
      <c r="AB343" s="56"/>
      <c r="AC343" s="56"/>
      <c r="AD343" s="56"/>
      <c r="AE343" s="56"/>
      <c r="AF343" s="56"/>
    </row>
    <row r="344" spans="1:32" ht="18.75" customHeight="1">
      <c r="A344" s="56"/>
      <c r="B344" s="56"/>
      <c r="E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  <c r="AA344" s="56"/>
      <c r="AB344" s="56"/>
      <c r="AC344" s="56"/>
      <c r="AD344" s="56"/>
      <c r="AE344" s="56"/>
      <c r="AF344" s="56"/>
    </row>
    <row r="345" spans="1:32" ht="18.75" customHeight="1">
      <c r="A345" s="56"/>
      <c r="B345" s="56"/>
      <c r="E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  <c r="AA345" s="56"/>
      <c r="AB345" s="56"/>
      <c r="AC345" s="56"/>
      <c r="AD345" s="56"/>
      <c r="AE345" s="56"/>
      <c r="AF345" s="56"/>
    </row>
    <row r="346" spans="1:32" ht="18.75" customHeight="1">
      <c r="A346" s="56"/>
      <c r="B346" s="56"/>
      <c r="E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  <c r="AA346" s="56"/>
      <c r="AB346" s="56"/>
      <c r="AC346" s="56"/>
      <c r="AD346" s="56"/>
      <c r="AE346" s="56"/>
      <c r="AF346" s="56"/>
    </row>
    <row r="347" spans="1:32" ht="18.75" customHeight="1">
      <c r="A347" s="56"/>
      <c r="B347" s="56"/>
      <c r="E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  <c r="AA347" s="56"/>
      <c r="AB347" s="56"/>
      <c r="AC347" s="56"/>
      <c r="AD347" s="56"/>
      <c r="AE347" s="56"/>
      <c r="AF347" s="56"/>
    </row>
    <row r="348" spans="1:32" ht="18.75" customHeight="1">
      <c r="A348" s="56"/>
      <c r="B348" s="56"/>
      <c r="E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  <c r="AA348" s="56"/>
      <c r="AB348" s="56"/>
      <c r="AC348" s="56"/>
      <c r="AD348" s="56"/>
      <c r="AE348" s="56"/>
      <c r="AF348" s="56"/>
    </row>
    <row r="349" spans="1:32" ht="18.75" customHeight="1">
      <c r="A349" s="56"/>
      <c r="B349" s="56"/>
      <c r="E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  <c r="AA349" s="56"/>
      <c r="AB349" s="56"/>
      <c r="AC349" s="56"/>
      <c r="AD349" s="56"/>
      <c r="AE349" s="56"/>
      <c r="AF349" s="56"/>
    </row>
    <row r="350" spans="1:32" ht="18.75" customHeight="1">
      <c r="A350" s="56"/>
      <c r="B350" s="56"/>
      <c r="E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  <c r="AA350" s="56"/>
      <c r="AB350" s="56"/>
      <c r="AC350" s="56"/>
      <c r="AD350" s="56"/>
      <c r="AE350" s="56"/>
      <c r="AF350" s="56"/>
    </row>
    <row r="351" spans="1:32" ht="18.75" customHeight="1">
      <c r="A351" s="56"/>
      <c r="B351" s="56"/>
      <c r="E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  <c r="AA351" s="56"/>
      <c r="AB351" s="56"/>
      <c r="AC351" s="56"/>
      <c r="AD351" s="56"/>
      <c r="AE351" s="56"/>
      <c r="AF351" s="56"/>
    </row>
    <row r="352" spans="1:32" ht="18.75" customHeight="1">
      <c r="A352" s="56"/>
      <c r="B352" s="56"/>
      <c r="E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  <c r="AA352" s="56"/>
      <c r="AB352" s="56"/>
      <c r="AC352" s="56"/>
      <c r="AD352" s="56"/>
      <c r="AE352" s="56"/>
      <c r="AF352" s="56"/>
    </row>
    <row r="353" spans="1:32" ht="18.75" customHeight="1">
      <c r="A353" s="56"/>
      <c r="B353" s="56"/>
      <c r="E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  <c r="AA353" s="56"/>
      <c r="AB353" s="56"/>
      <c r="AC353" s="56"/>
      <c r="AD353" s="56"/>
      <c r="AE353" s="56"/>
      <c r="AF353" s="56"/>
    </row>
    <row r="354" spans="1:32" ht="18.75" customHeight="1">
      <c r="A354" s="56"/>
      <c r="B354" s="56"/>
      <c r="E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  <c r="AA354" s="56"/>
      <c r="AB354" s="56"/>
      <c r="AC354" s="56"/>
      <c r="AD354" s="56"/>
      <c r="AE354" s="56"/>
      <c r="AF354" s="56"/>
    </row>
    <row r="355" spans="1:32" ht="18.75" customHeight="1">
      <c r="A355" s="56"/>
      <c r="B355" s="56"/>
      <c r="E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  <c r="AA355" s="56"/>
      <c r="AB355" s="56"/>
      <c r="AC355" s="56"/>
      <c r="AD355" s="56"/>
      <c r="AE355" s="56"/>
      <c r="AF355" s="56"/>
    </row>
    <row r="356" spans="1:32" ht="18.75" customHeight="1">
      <c r="A356" s="56"/>
      <c r="B356" s="56"/>
      <c r="E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  <c r="AA356" s="56"/>
      <c r="AB356" s="56"/>
      <c r="AC356" s="56"/>
      <c r="AD356" s="56"/>
      <c r="AE356" s="56"/>
      <c r="AF356" s="56"/>
    </row>
    <row r="357" spans="1:32" ht="18.75" customHeight="1">
      <c r="A357" s="56"/>
      <c r="B357" s="56"/>
      <c r="E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  <c r="AA357" s="56"/>
      <c r="AB357" s="56"/>
      <c r="AC357" s="56"/>
      <c r="AD357" s="56"/>
      <c r="AE357" s="56"/>
      <c r="AF357" s="56"/>
    </row>
    <row r="358" spans="1:32" ht="18.75" customHeight="1">
      <c r="A358" s="56"/>
      <c r="B358" s="56"/>
      <c r="E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  <c r="AA358" s="56"/>
      <c r="AB358" s="56"/>
      <c r="AC358" s="56"/>
      <c r="AD358" s="56"/>
      <c r="AE358" s="56"/>
      <c r="AF358" s="56"/>
    </row>
    <row r="359" spans="1:32" ht="18.75" customHeight="1">
      <c r="A359" s="56"/>
      <c r="B359" s="56"/>
      <c r="E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  <c r="AA359" s="56"/>
      <c r="AB359" s="56"/>
      <c r="AC359" s="56"/>
      <c r="AD359" s="56"/>
      <c r="AE359" s="56"/>
      <c r="AF359" s="56"/>
    </row>
    <row r="360" spans="1:32" ht="18.75" customHeight="1">
      <c r="A360" s="56"/>
      <c r="B360" s="56"/>
      <c r="E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  <c r="AA360" s="56"/>
      <c r="AB360" s="56"/>
      <c r="AC360" s="56"/>
      <c r="AD360" s="56"/>
      <c r="AE360" s="56"/>
      <c r="AF360" s="56"/>
    </row>
    <row r="361" spans="1:32" ht="18.75" customHeight="1">
      <c r="A361" s="56"/>
      <c r="B361" s="56"/>
      <c r="E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  <c r="AA361" s="56"/>
      <c r="AB361" s="56"/>
      <c r="AC361" s="56"/>
      <c r="AD361" s="56"/>
      <c r="AE361" s="56"/>
      <c r="AF361" s="56"/>
    </row>
    <row r="362" spans="1:32" ht="18.75" customHeight="1">
      <c r="A362" s="56"/>
      <c r="B362" s="56"/>
      <c r="E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  <c r="AA362" s="56"/>
      <c r="AB362" s="56"/>
      <c r="AC362" s="56"/>
      <c r="AD362" s="56"/>
      <c r="AE362" s="56"/>
      <c r="AF362" s="56"/>
    </row>
    <row r="363" spans="1:32" ht="18.75" customHeight="1">
      <c r="A363" s="56"/>
      <c r="B363" s="56"/>
      <c r="E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  <c r="AA363" s="56"/>
      <c r="AB363" s="56"/>
      <c r="AC363" s="56"/>
      <c r="AD363" s="56"/>
      <c r="AE363" s="56"/>
      <c r="AF363" s="56"/>
    </row>
    <row r="364" spans="1:32" ht="18.75" customHeight="1">
      <c r="A364" s="56"/>
      <c r="B364" s="56"/>
      <c r="E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  <c r="AA364" s="56"/>
      <c r="AB364" s="56"/>
      <c r="AC364" s="56"/>
      <c r="AD364" s="56"/>
      <c r="AE364" s="56"/>
      <c r="AF364" s="56"/>
    </row>
    <row r="365" spans="1:32" ht="18.75" customHeight="1">
      <c r="A365" s="56"/>
      <c r="B365" s="56"/>
      <c r="E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  <c r="AA365" s="56"/>
      <c r="AB365" s="56"/>
      <c r="AC365" s="56"/>
      <c r="AD365" s="56"/>
      <c r="AE365" s="56"/>
      <c r="AF365" s="56"/>
    </row>
    <row r="366" spans="1:32" ht="18.75" customHeight="1">
      <c r="A366" s="56"/>
      <c r="B366" s="56"/>
      <c r="E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  <c r="AA366" s="56"/>
      <c r="AB366" s="56"/>
      <c r="AC366" s="56"/>
      <c r="AD366" s="56"/>
      <c r="AE366" s="56"/>
      <c r="AF366" s="56"/>
    </row>
    <row r="367" spans="1:32" ht="18.75" customHeight="1">
      <c r="A367" s="56"/>
      <c r="B367" s="56"/>
      <c r="E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  <c r="AA367" s="56"/>
      <c r="AB367" s="56"/>
      <c r="AC367" s="56"/>
      <c r="AD367" s="56"/>
      <c r="AE367" s="56"/>
      <c r="AF367" s="56"/>
    </row>
    <row r="368" spans="1:32" ht="18.75" customHeight="1">
      <c r="A368" s="56"/>
      <c r="B368" s="56"/>
      <c r="E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  <c r="AA368" s="56"/>
      <c r="AB368" s="56"/>
      <c r="AC368" s="56"/>
      <c r="AD368" s="56"/>
      <c r="AE368" s="56"/>
      <c r="AF368" s="56"/>
    </row>
    <row r="369" spans="1:32" ht="18.75" customHeight="1">
      <c r="A369" s="56"/>
      <c r="B369" s="56"/>
      <c r="E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  <c r="AA369" s="56"/>
      <c r="AB369" s="56"/>
      <c r="AC369" s="56"/>
      <c r="AD369" s="56"/>
      <c r="AE369" s="56"/>
      <c r="AF369" s="56"/>
    </row>
    <row r="370" spans="1:32" ht="18.75" customHeight="1">
      <c r="A370" s="56"/>
      <c r="B370" s="56"/>
      <c r="E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  <c r="AA370" s="56"/>
      <c r="AB370" s="56"/>
      <c r="AC370" s="56"/>
      <c r="AD370" s="56"/>
      <c r="AE370" s="56"/>
      <c r="AF370" s="56"/>
    </row>
    <row r="371" spans="1:32" ht="18.75" customHeight="1">
      <c r="A371" s="56"/>
      <c r="B371" s="56"/>
      <c r="E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  <c r="AA371" s="56"/>
      <c r="AB371" s="56"/>
      <c r="AC371" s="56"/>
      <c r="AD371" s="56"/>
      <c r="AE371" s="56"/>
      <c r="AF371" s="56"/>
    </row>
    <row r="372" spans="1:32" ht="18.75" customHeight="1">
      <c r="A372" s="56"/>
      <c r="B372" s="56"/>
      <c r="E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  <c r="AA372" s="56"/>
      <c r="AB372" s="56"/>
      <c r="AC372" s="56"/>
      <c r="AD372" s="56"/>
      <c r="AE372" s="56"/>
      <c r="AF372" s="56"/>
    </row>
    <row r="373" spans="1:32" ht="18.75" customHeight="1">
      <c r="A373" s="56"/>
      <c r="B373" s="56"/>
      <c r="E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  <c r="AA373" s="56"/>
      <c r="AB373" s="56"/>
      <c r="AC373" s="56"/>
      <c r="AD373" s="56"/>
      <c r="AE373" s="56"/>
      <c r="AF373" s="56"/>
    </row>
    <row r="374" spans="1:32" ht="18.75" customHeight="1">
      <c r="A374" s="56"/>
      <c r="B374" s="56"/>
      <c r="E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  <c r="AA374" s="56"/>
      <c r="AB374" s="56"/>
      <c r="AC374" s="56"/>
      <c r="AD374" s="56"/>
      <c r="AE374" s="56"/>
      <c r="AF374" s="56"/>
    </row>
    <row r="375" spans="1:32" ht="18.75" customHeight="1">
      <c r="A375" s="56"/>
      <c r="B375" s="56"/>
      <c r="E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  <c r="AA375" s="56"/>
      <c r="AB375" s="56"/>
      <c r="AC375" s="56"/>
      <c r="AD375" s="56"/>
      <c r="AE375" s="56"/>
      <c r="AF375" s="56"/>
    </row>
    <row r="376" spans="1:32" ht="18.75" customHeight="1">
      <c r="A376" s="56"/>
      <c r="B376" s="56"/>
      <c r="E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  <c r="AA376" s="56"/>
      <c r="AB376" s="56"/>
      <c r="AC376" s="56"/>
      <c r="AD376" s="56"/>
      <c r="AE376" s="56"/>
      <c r="AF376" s="56"/>
    </row>
    <row r="377" spans="1:32" ht="18.75" customHeight="1">
      <c r="A377" s="56"/>
      <c r="B377" s="56"/>
      <c r="E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  <c r="AA377" s="56"/>
      <c r="AB377" s="56"/>
      <c r="AC377" s="56"/>
      <c r="AD377" s="56"/>
      <c r="AE377" s="56"/>
      <c r="AF377" s="56"/>
    </row>
    <row r="378" spans="1:32" ht="18.75" customHeight="1">
      <c r="A378" s="56"/>
      <c r="B378" s="56"/>
      <c r="E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  <c r="AA378" s="56"/>
      <c r="AB378" s="56"/>
      <c r="AC378" s="56"/>
      <c r="AD378" s="56"/>
      <c r="AE378" s="56"/>
      <c r="AF378" s="56"/>
    </row>
    <row r="379" spans="1:32" ht="18.75" customHeight="1">
      <c r="A379" s="56"/>
      <c r="B379" s="56"/>
      <c r="E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  <c r="AA379" s="56"/>
      <c r="AB379" s="56"/>
      <c r="AC379" s="56"/>
      <c r="AD379" s="56"/>
      <c r="AE379" s="56"/>
      <c r="AF379" s="56"/>
    </row>
    <row r="380" spans="1:32" ht="18.75" customHeight="1">
      <c r="A380" s="56"/>
      <c r="B380" s="56"/>
      <c r="E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  <c r="AA380" s="56"/>
      <c r="AB380" s="56"/>
      <c r="AC380" s="56"/>
      <c r="AD380" s="56"/>
      <c r="AE380" s="56"/>
      <c r="AF380" s="56"/>
    </row>
    <row r="381" spans="1:32" ht="18.75" customHeight="1">
      <c r="A381" s="56"/>
      <c r="B381" s="56"/>
      <c r="E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  <c r="AA381" s="56"/>
      <c r="AB381" s="56"/>
      <c r="AC381" s="56"/>
      <c r="AD381" s="56"/>
      <c r="AE381" s="56"/>
      <c r="AF381" s="56"/>
    </row>
    <row r="382" spans="1:32" ht="18.75" customHeight="1">
      <c r="A382" s="56"/>
      <c r="B382" s="56"/>
      <c r="E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  <c r="AA382" s="56"/>
      <c r="AB382" s="56"/>
      <c r="AC382" s="56"/>
      <c r="AD382" s="56"/>
      <c r="AE382" s="56"/>
      <c r="AF382" s="56"/>
    </row>
    <row r="383" spans="1:32" ht="18.75" customHeight="1">
      <c r="A383" s="56"/>
      <c r="B383" s="56"/>
      <c r="E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  <c r="AA383" s="56"/>
      <c r="AB383" s="56"/>
      <c r="AC383" s="56"/>
      <c r="AD383" s="56"/>
      <c r="AE383" s="56"/>
      <c r="AF383" s="56"/>
    </row>
    <row r="384" spans="1:32" ht="18.75" customHeight="1">
      <c r="A384" s="56"/>
      <c r="B384" s="56"/>
      <c r="E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  <c r="AA384" s="56"/>
      <c r="AB384" s="56"/>
      <c r="AC384" s="56"/>
      <c r="AD384" s="56"/>
      <c r="AE384" s="56"/>
      <c r="AF384" s="56"/>
    </row>
    <row r="385" spans="1:32" ht="18.75" customHeight="1">
      <c r="A385" s="56"/>
      <c r="B385" s="56"/>
      <c r="E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  <c r="AA385" s="56"/>
      <c r="AB385" s="56"/>
      <c r="AC385" s="56"/>
      <c r="AD385" s="56"/>
      <c r="AE385" s="56"/>
      <c r="AF385" s="56"/>
    </row>
    <row r="386" spans="1:32" ht="18.75" customHeight="1">
      <c r="A386" s="56"/>
      <c r="B386" s="56"/>
      <c r="E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  <c r="AA386" s="56"/>
      <c r="AB386" s="56"/>
      <c r="AC386" s="56"/>
      <c r="AD386" s="56"/>
      <c r="AE386" s="56"/>
      <c r="AF386" s="56"/>
    </row>
    <row r="387" spans="1:32" ht="18.75" customHeight="1">
      <c r="A387" s="56"/>
      <c r="B387" s="56"/>
      <c r="E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  <c r="AA387" s="56"/>
      <c r="AB387" s="56"/>
      <c r="AC387" s="56"/>
      <c r="AD387" s="56"/>
      <c r="AE387" s="56"/>
      <c r="AF387" s="56"/>
    </row>
    <row r="388" spans="1:32" ht="18.75" customHeight="1">
      <c r="A388" s="56"/>
      <c r="B388" s="56"/>
      <c r="E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  <c r="AA388" s="56"/>
      <c r="AB388" s="56"/>
      <c r="AC388" s="56"/>
      <c r="AD388" s="56"/>
      <c r="AE388" s="56"/>
      <c r="AF388" s="56"/>
    </row>
    <row r="389" spans="1:32" ht="18.75" customHeight="1">
      <c r="A389" s="56"/>
      <c r="B389" s="56"/>
      <c r="E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  <c r="AA389" s="56"/>
      <c r="AB389" s="56"/>
      <c r="AC389" s="56"/>
      <c r="AD389" s="56"/>
      <c r="AE389" s="56"/>
      <c r="AF389" s="56"/>
    </row>
    <row r="390" spans="1:32" ht="18.75" customHeight="1">
      <c r="A390" s="56"/>
      <c r="B390" s="56"/>
      <c r="E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  <c r="AA390" s="56"/>
      <c r="AB390" s="56"/>
      <c r="AC390" s="56"/>
      <c r="AD390" s="56"/>
      <c r="AE390" s="56"/>
      <c r="AF390" s="56"/>
    </row>
    <row r="391" spans="1:32" ht="18.75" customHeight="1">
      <c r="A391" s="56"/>
      <c r="B391" s="56"/>
      <c r="E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  <c r="AA391" s="56"/>
      <c r="AB391" s="56"/>
      <c r="AC391" s="56"/>
      <c r="AD391" s="56"/>
      <c r="AE391" s="56"/>
      <c r="AF391" s="56"/>
    </row>
    <row r="392" spans="1:32" ht="18.75" customHeight="1">
      <c r="A392" s="56"/>
      <c r="B392" s="56"/>
      <c r="E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  <c r="AA392" s="56"/>
      <c r="AB392" s="56"/>
      <c r="AC392" s="56"/>
      <c r="AD392" s="56"/>
      <c r="AE392" s="56"/>
      <c r="AF392" s="56"/>
    </row>
    <row r="393" spans="1:32" ht="18.75" customHeight="1">
      <c r="A393" s="56"/>
      <c r="B393" s="56"/>
      <c r="E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  <c r="AA393" s="56"/>
      <c r="AB393" s="56"/>
      <c r="AC393" s="56"/>
      <c r="AD393" s="56"/>
      <c r="AE393" s="56"/>
      <c r="AF393" s="56"/>
    </row>
    <row r="394" spans="1:32" ht="18.75" customHeight="1">
      <c r="A394" s="56"/>
      <c r="B394" s="56"/>
      <c r="E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  <c r="AA394" s="56"/>
      <c r="AB394" s="56"/>
      <c r="AC394" s="56"/>
      <c r="AD394" s="56"/>
      <c r="AE394" s="56"/>
      <c r="AF394" s="56"/>
    </row>
    <row r="395" spans="1:32" ht="18.75" customHeight="1">
      <c r="A395" s="56"/>
      <c r="B395" s="56"/>
      <c r="E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  <c r="AA395" s="56"/>
      <c r="AB395" s="56"/>
      <c r="AC395" s="56"/>
      <c r="AD395" s="56"/>
      <c r="AE395" s="56"/>
      <c r="AF395" s="56"/>
    </row>
    <row r="396" spans="1:32" ht="18.75" customHeight="1">
      <c r="A396" s="56"/>
      <c r="B396" s="56"/>
      <c r="E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  <c r="AA396" s="56"/>
      <c r="AB396" s="56"/>
      <c r="AC396" s="56"/>
      <c r="AD396" s="56"/>
      <c r="AE396" s="56"/>
      <c r="AF396" s="56"/>
    </row>
    <row r="397" spans="1:32" ht="18.75" customHeight="1">
      <c r="A397" s="56"/>
      <c r="B397" s="56"/>
      <c r="E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  <c r="AA397" s="56"/>
      <c r="AB397" s="56"/>
      <c r="AC397" s="56"/>
      <c r="AD397" s="56"/>
      <c r="AE397" s="56"/>
      <c r="AF397" s="56"/>
    </row>
    <row r="398" spans="1:32" ht="18.75" customHeight="1">
      <c r="A398" s="56"/>
      <c r="B398" s="56"/>
      <c r="E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  <c r="AA398" s="56"/>
      <c r="AB398" s="56"/>
      <c r="AC398" s="56"/>
      <c r="AD398" s="56"/>
      <c r="AE398" s="56"/>
      <c r="AF398" s="56"/>
    </row>
    <row r="399" spans="1:32" ht="18.75" customHeight="1">
      <c r="A399" s="56"/>
      <c r="B399" s="56"/>
      <c r="E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  <c r="AA399" s="56"/>
      <c r="AB399" s="56"/>
      <c r="AC399" s="56"/>
      <c r="AD399" s="56"/>
      <c r="AE399" s="56"/>
      <c r="AF399" s="56"/>
    </row>
    <row r="400" spans="1:32" ht="18.75" customHeight="1">
      <c r="A400" s="56"/>
      <c r="B400" s="56"/>
      <c r="E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  <c r="AA400" s="56"/>
      <c r="AB400" s="56"/>
      <c r="AC400" s="56"/>
      <c r="AD400" s="56"/>
      <c r="AE400" s="56"/>
      <c r="AF400" s="56"/>
    </row>
    <row r="401" spans="1:32" ht="18.75" customHeight="1">
      <c r="A401" s="56"/>
      <c r="B401" s="56"/>
      <c r="E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  <c r="AA401" s="56"/>
      <c r="AB401" s="56"/>
      <c r="AC401" s="56"/>
      <c r="AD401" s="56"/>
      <c r="AE401" s="56"/>
      <c r="AF401" s="56"/>
    </row>
    <row r="402" spans="1:32" ht="18.75" customHeight="1">
      <c r="A402" s="56"/>
      <c r="B402" s="56"/>
      <c r="E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  <c r="AA402" s="56"/>
      <c r="AB402" s="56"/>
      <c r="AC402" s="56"/>
      <c r="AD402" s="56"/>
      <c r="AE402" s="56"/>
      <c r="AF402" s="56"/>
    </row>
    <row r="403" spans="1:32" ht="18.75" customHeight="1">
      <c r="A403" s="56"/>
      <c r="B403" s="56"/>
      <c r="E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  <c r="AA403" s="56"/>
      <c r="AB403" s="56"/>
      <c r="AC403" s="56"/>
      <c r="AD403" s="56"/>
      <c r="AE403" s="56"/>
      <c r="AF403" s="56"/>
    </row>
    <row r="404" spans="1:32" ht="18.75" customHeight="1">
      <c r="A404" s="56"/>
      <c r="B404" s="56"/>
      <c r="E404" s="56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  <c r="AA404" s="56"/>
      <c r="AB404" s="56"/>
      <c r="AC404" s="56"/>
      <c r="AD404" s="56"/>
      <c r="AE404" s="56"/>
      <c r="AF404" s="56"/>
    </row>
    <row r="405" spans="1:32" ht="18.75" customHeight="1">
      <c r="A405" s="56"/>
      <c r="B405" s="56"/>
      <c r="E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  <c r="AA405" s="56"/>
      <c r="AB405" s="56"/>
      <c r="AC405" s="56"/>
      <c r="AD405" s="56"/>
      <c r="AE405" s="56"/>
      <c r="AF405" s="56"/>
    </row>
    <row r="406" spans="1:32" ht="18.75" customHeight="1">
      <c r="A406" s="56"/>
      <c r="B406" s="56"/>
      <c r="E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  <c r="AA406" s="56"/>
      <c r="AB406" s="56"/>
      <c r="AC406" s="56"/>
      <c r="AD406" s="56"/>
      <c r="AE406" s="56"/>
      <c r="AF406" s="56"/>
    </row>
    <row r="407" spans="1:32" ht="18.75" customHeight="1">
      <c r="A407" s="56"/>
      <c r="B407" s="56"/>
      <c r="E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  <c r="AA407" s="56"/>
      <c r="AB407" s="56"/>
      <c r="AC407" s="56"/>
      <c r="AD407" s="56"/>
      <c r="AE407" s="56"/>
      <c r="AF407" s="56"/>
    </row>
    <row r="408" spans="1:32" ht="18.75" customHeight="1">
      <c r="A408" s="56"/>
      <c r="B408" s="56"/>
      <c r="E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  <c r="AA408" s="56"/>
      <c r="AB408" s="56"/>
      <c r="AC408" s="56"/>
      <c r="AD408" s="56"/>
      <c r="AE408" s="56"/>
      <c r="AF408" s="56"/>
    </row>
    <row r="409" spans="1:32" ht="18.75" customHeight="1">
      <c r="A409" s="56"/>
      <c r="B409" s="56"/>
      <c r="E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  <c r="AA409" s="56"/>
      <c r="AB409" s="56"/>
      <c r="AC409" s="56"/>
      <c r="AD409" s="56"/>
      <c r="AE409" s="56"/>
      <c r="AF409" s="56"/>
    </row>
    <row r="410" spans="1:32" ht="18.75" customHeight="1">
      <c r="A410" s="56"/>
      <c r="B410" s="56"/>
      <c r="E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  <c r="AA410" s="56"/>
      <c r="AB410" s="56"/>
      <c r="AC410" s="56"/>
      <c r="AD410" s="56"/>
      <c r="AE410" s="56"/>
      <c r="AF410" s="56"/>
    </row>
    <row r="411" spans="1:32" ht="18.75" customHeight="1">
      <c r="A411" s="56"/>
      <c r="B411" s="56"/>
      <c r="E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  <c r="AA411" s="56"/>
      <c r="AB411" s="56"/>
      <c r="AC411" s="56"/>
      <c r="AD411" s="56"/>
      <c r="AE411" s="56"/>
      <c r="AF411" s="56"/>
    </row>
    <row r="412" spans="1:32" ht="18.75" customHeight="1">
      <c r="A412" s="56"/>
      <c r="B412" s="56"/>
      <c r="E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  <c r="AA412" s="56"/>
      <c r="AB412" s="56"/>
      <c r="AC412" s="56"/>
      <c r="AD412" s="56"/>
      <c r="AE412" s="56"/>
      <c r="AF412" s="56"/>
    </row>
    <row r="413" spans="1:32" ht="18.75" customHeight="1">
      <c r="A413" s="56"/>
      <c r="B413" s="56"/>
      <c r="E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  <c r="AA413" s="56"/>
      <c r="AB413" s="56"/>
      <c r="AC413" s="56"/>
      <c r="AD413" s="56"/>
      <c r="AE413" s="56"/>
      <c r="AF413" s="56"/>
    </row>
    <row r="414" spans="1:32" ht="18.75" customHeight="1">
      <c r="A414" s="56"/>
      <c r="B414" s="56"/>
      <c r="E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  <c r="AA414" s="56"/>
      <c r="AB414" s="56"/>
      <c r="AC414" s="56"/>
      <c r="AD414" s="56"/>
      <c r="AE414" s="56"/>
      <c r="AF414" s="56"/>
    </row>
    <row r="415" spans="1:32" ht="18.75" customHeight="1">
      <c r="A415" s="56"/>
      <c r="B415" s="56"/>
      <c r="E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  <c r="AA415" s="56"/>
      <c r="AB415" s="56"/>
      <c r="AC415" s="56"/>
      <c r="AD415" s="56"/>
      <c r="AE415" s="56"/>
      <c r="AF415" s="56"/>
    </row>
    <row r="416" spans="1:32" ht="18.75" customHeight="1">
      <c r="A416" s="56"/>
      <c r="B416" s="56"/>
      <c r="E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  <c r="AA416" s="56"/>
      <c r="AB416" s="56"/>
      <c r="AC416" s="56"/>
      <c r="AD416" s="56"/>
      <c r="AE416" s="56"/>
      <c r="AF416" s="56"/>
    </row>
    <row r="417" spans="1:32" ht="18.75" customHeight="1">
      <c r="A417" s="56"/>
      <c r="B417" s="56"/>
      <c r="E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  <c r="AA417" s="56"/>
      <c r="AB417" s="56"/>
      <c r="AC417" s="56"/>
      <c r="AD417" s="56"/>
      <c r="AE417" s="56"/>
      <c r="AF417" s="56"/>
    </row>
    <row r="418" spans="1:32" ht="18.75" customHeight="1">
      <c r="A418" s="56"/>
      <c r="B418" s="56"/>
      <c r="E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  <c r="AA418" s="56"/>
      <c r="AB418" s="56"/>
      <c r="AC418" s="56"/>
      <c r="AD418" s="56"/>
      <c r="AE418" s="56"/>
      <c r="AF418" s="56"/>
    </row>
    <row r="419" spans="1:32" ht="18.75" customHeight="1">
      <c r="A419" s="56"/>
      <c r="B419" s="56"/>
      <c r="E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  <c r="AA419" s="56"/>
      <c r="AB419" s="56"/>
      <c r="AC419" s="56"/>
      <c r="AD419" s="56"/>
      <c r="AE419" s="56"/>
      <c r="AF419" s="56"/>
    </row>
    <row r="420" spans="1:32" ht="18.75" customHeight="1">
      <c r="A420" s="56"/>
      <c r="B420" s="56"/>
      <c r="E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  <c r="AA420" s="56"/>
      <c r="AB420" s="56"/>
      <c r="AC420" s="56"/>
      <c r="AD420" s="56"/>
      <c r="AE420" s="56"/>
      <c r="AF420" s="56"/>
    </row>
    <row r="421" spans="1:32" ht="18.75" customHeight="1">
      <c r="A421" s="56"/>
      <c r="B421" s="56"/>
      <c r="E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  <c r="AA421" s="56"/>
      <c r="AB421" s="56"/>
      <c r="AC421" s="56"/>
      <c r="AD421" s="56"/>
      <c r="AE421" s="56"/>
      <c r="AF421" s="56"/>
    </row>
    <row r="422" spans="1:32" ht="18.75" customHeight="1">
      <c r="A422" s="56"/>
      <c r="B422" s="56"/>
      <c r="E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  <c r="AA422" s="56"/>
      <c r="AB422" s="56"/>
      <c r="AC422" s="56"/>
      <c r="AD422" s="56"/>
      <c r="AE422" s="56"/>
      <c r="AF422" s="56"/>
    </row>
    <row r="423" spans="1:32" ht="18.75" customHeight="1">
      <c r="A423" s="56"/>
      <c r="B423" s="56"/>
      <c r="E423" s="56"/>
      <c r="K423" s="56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  <c r="AA423" s="56"/>
      <c r="AB423" s="56"/>
      <c r="AC423" s="56"/>
      <c r="AD423" s="56"/>
      <c r="AE423" s="56"/>
      <c r="AF423" s="56"/>
    </row>
    <row r="424" spans="1:32" ht="18.75" customHeight="1">
      <c r="A424" s="56"/>
      <c r="B424" s="56"/>
      <c r="E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  <c r="AA424" s="56"/>
      <c r="AB424" s="56"/>
      <c r="AC424" s="56"/>
      <c r="AD424" s="56"/>
      <c r="AE424" s="56"/>
      <c r="AF424" s="56"/>
    </row>
    <row r="425" spans="1:32" ht="18.75" customHeight="1">
      <c r="A425" s="56"/>
      <c r="B425" s="56"/>
      <c r="E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  <c r="AA425" s="56"/>
      <c r="AB425" s="56"/>
      <c r="AC425" s="56"/>
      <c r="AD425" s="56"/>
      <c r="AE425" s="56"/>
      <c r="AF425" s="56"/>
    </row>
    <row r="426" spans="1:32" ht="18.75" customHeight="1">
      <c r="A426" s="56"/>
      <c r="B426" s="56"/>
      <c r="E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  <c r="AA426" s="56"/>
      <c r="AB426" s="56"/>
      <c r="AC426" s="56"/>
      <c r="AD426" s="56"/>
      <c r="AE426" s="56"/>
      <c r="AF426" s="56"/>
    </row>
    <row r="427" spans="1:32" ht="18.75" customHeight="1">
      <c r="A427" s="56"/>
      <c r="B427" s="56"/>
      <c r="E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  <c r="AA427" s="56"/>
      <c r="AB427" s="56"/>
      <c r="AC427" s="56"/>
      <c r="AD427" s="56"/>
      <c r="AE427" s="56"/>
      <c r="AF427" s="56"/>
    </row>
    <row r="428" spans="1:32" ht="18.75" customHeight="1">
      <c r="A428" s="56"/>
      <c r="B428" s="56"/>
      <c r="E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  <c r="AA428" s="56"/>
      <c r="AB428" s="56"/>
      <c r="AC428" s="56"/>
      <c r="AD428" s="56"/>
      <c r="AE428" s="56"/>
      <c r="AF428" s="56"/>
    </row>
    <row r="429" spans="1:32" ht="18.75" customHeight="1">
      <c r="A429" s="56"/>
      <c r="B429" s="56"/>
      <c r="E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  <c r="AA429" s="56"/>
      <c r="AB429" s="56"/>
      <c r="AC429" s="56"/>
      <c r="AD429" s="56"/>
      <c r="AE429" s="56"/>
      <c r="AF429" s="56"/>
    </row>
    <row r="430" spans="1:32" ht="18.75" customHeight="1">
      <c r="A430" s="56"/>
      <c r="B430" s="56"/>
      <c r="E430" s="56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  <c r="AA430" s="56"/>
      <c r="AB430" s="56"/>
      <c r="AC430" s="56"/>
      <c r="AD430" s="56"/>
      <c r="AE430" s="56"/>
      <c r="AF430" s="56"/>
    </row>
    <row r="431" spans="1:32" ht="18.75" customHeight="1">
      <c r="A431" s="56"/>
      <c r="B431" s="56"/>
      <c r="E431" s="56"/>
      <c r="K431" s="56"/>
      <c r="L431" s="56"/>
      <c r="M431" s="56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  <c r="AA431" s="56"/>
      <c r="AB431" s="56"/>
      <c r="AC431" s="56"/>
      <c r="AD431" s="56"/>
      <c r="AE431" s="56"/>
      <c r="AF431" s="56"/>
    </row>
    <row r="432" spans="1:32" ht="18.75" customHeight="1">
      <c r="A432" s="56"/>
      <c r="B432" s="56"/>
      <c r="E432" s="56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  <c r="AA432" s="56"/>
      <c r="AB432" s="56"/>
      <c r="AC432" s="56"/>
      <c r="AD432" s="56"/>
      <c r="AE432" s="56"/>
      <c r="AF432" s="56"/>
    </row>
    <row r="433" spans="1:32" ht="18.75" customHeight="1">
      <c r="A433" s="56"/>
      <c r="B433" s="56"/>
      <c r="E433" s="56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  <c r="AA433" s="56"/>
      <c r="AB433" s="56"/>
      <c r="AC433" s="56"/>
      <c r="AD433" s="56"/>
      <c r="AE433" s="56"/>
      <c r="AF433" s="56"/>
    </row>
    <row r="434" spans="1:32" ht="18.75" customHeight="1">
      <c r="A434" s="56"/>
      <c r="B434" s="56"/>
      <c r="E434" s="56"/>
      <c r="K434" s="56"/>
      <c r="L434" s="56"/>
      <c r="M434" s="56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  <c r="AA434" s="56"/>
      <c r="AB434" s="56"/>
      <c r="AC434" s="56"/>
      <c r="AD434" s="56"/>
      <c r="AE434" s="56"/>
      <c r="AF434" s="56"/>
    </row>
    <row r="435" spans="1:32" ht="18.75" customHeight="1">
      <c r="A435" s="56"/>
      <c r="B435" s="56"/>
      <c r="E435" s="56"/>
      <c r="K435" s="56"/>
      <c r="L435" s="56"/>
      <c r="M435" s="56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  <c r="AA435" s="56"/>
      <c r="AB435" s="56"/>
      <c r="AC435" s="56"/>
      <c r="AD435" s="56"/>
      <c r="AE435" s="56"/>
      <c r="AF435" s="56"/>
    </row>
    <row r="436" spans="1:32" ht="18.75" customHeight="1">
      <c r="A436" s="56"/>
      <c r="B436" s="56"/>
      <c r="E436" s="56"/>
      <c r="K436" s="56"/>
      <c r="L436" s="56"/>
      <c r="M436" s="56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  <c r="AA436" s="56"/>
      <c r="AB436" s="56"/>
      <c r="AC436" s="56"/>
      <c r="AD436" s="56"/>
      <c r="AE436" s="56"/>
      <c r="AF436" s="56"/>
    </row>
    <row r="437" spans="1:32" ht="18.75" customHeight="1">
      <c r="A437" s="56"/>
      <c r="B437" s="56"/>
      <c r="E437" s="56"/>
      <c r="K437" s="56"/>
      <c r="L437" s="56"/>
      <c r="M437" s="56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  <c r="AA437" s="56"/>
      <c r="AB437" s="56"/>
      <c r="AC437" s="56"/>
      <c r="AD437" s="56"/>
      <c r="AE437" s="56"/>
      <c r="AF437" s="56"/>
    </row>
    <row r="438" spans="1:32" ht="18.75" customHeight="1">
      <c r="A438" s="56"/>
      <c r="B438" s="56"/>
      <c r="E438" s="56"/>
      <c r="K438" s="56"/>
      <c r="L438" s="56"/>
      <c r="M438" s="56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  <c r="AA438" s="56"/>
      <c r="AB438" s="56"/>
      <c r="AC438" s="56"/>
      <c r="AD438" s="56"/>
      <c r="AE438" s="56"/>
      <c r="AF438" s="56"/>
    </row>
    <row r="439" spans="1:32" ht="18.75" customHeight="1">
      <c r="A439" s="56"/>
      <c r="B439" s="56"/>
      <c r="E439" s="56"/>
      <c r="K439" s="56"/>
      <c r="L439" s="56"/>
      <c r="M439" s="56"/>
      <c r="N439" s="56"/>
      <c r="O439" s="56"/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6"/>
      <c r="AA439" s="56"/>
      <c r="AB439" s="56"/>
      <c r="AC439" s="56"/>
      <c r="AD439" s="56"/>
      <c r="AE439" s="56"/>
      <c r="AF439" s="56"/>
    </row>
    <row r="440" spans="1:32" ht="18.75" customHeight="1">
      <c r="A440" s="56"/>
      <c r="B440" s="56"/>
      <c r="E440" s="56"/>
      <c r="K440" s="56"/>
      <c r="L440" s="56"/>
      <c r="M440" s="56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  <c r="AA440" s="56"/>
      <c r="AB440" s="56"/>
      <c r="AC440" s="56"/>
      <c r="AD440" s="56"/>
      <c r="AE440" s="56"/>
      <c r="AF440" s="56"/>
    </row>
    <row r="441" spans="1:32" ht="18.75" customHeight="1">
      <c r="A441" s="56"/>
      <c r="B441" s="56"/>
      <c r="E441" s="56"/>
      <c r="K441" s="56"/>
      <c r="L441" s="56"/>
      <c r="M441" s="56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  <c r="AA441" s="56"/>
      <c r="AB441" s="56"/>
      <c r="AC441" s="56"/>
      <c r="AD441" s="56"/>
      <c r="AE441" s="56"/>
      <c r="AF441" s="56"/>
    </row>
    <row r="442" spans="1:32" ht="18.75" customHeight="1">
      <c r="A442" s="56"/>
      <c r="B442" s="56"/>
      <c r="E442" s="56"/>
      <c r="K442" s="56"/>
      <c r="L442" s="56"/>
      <c r="M442" s="56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  <c r="AA442" s="56"/>
      <c r="AB442" s="56"/>
      <c r="AC442" s="56"/>
      <c r="AD442" s="56"/>
      <c r="AE442" s="56"/>
      <c r="AF442" s="56"/>
    </row>
    <row r="443" spans="1:32" ht="18.75" customHeight="1">
      <c r="A443" s="56"/>
      <c r="B443" s="56"/>
      <c r="E443" s="56"/>
      <c r="K443" s="56"/>
      <c r="L443" s="56"/>
      <c r="M443" s="56"/>
      <c r="N443" s="56"/>
      <c r="O443" s="56"/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6"/>
      <c r="AA443" s="56"/>
      <c r="AB443" s="56"/>
      <c r="AC443" s="56"/>
      <c r="AD443" s="56"/>
      <c r="AE443" s="56"/>
      <c r="AF443" s="56"/>
    </row>
    <row r="444" spans="1:32" ht="18.75" customHeight="1">
      <c r="A444" s="56"/>
      <c r="B444" s="56"/>
      <c r="E444" s="56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  <c r="AA444" s="56"/>
      <c r="AB444" s="56"/>
      <c r="AC444" s="56"/>
      <c r="AD444" s="56"/>
      <c r="AE444" s="56"/>
      <c r="AF444" s="56"/>
    </row>
    <row r="445" spans="1:32" ht="18.75" customHeight="1">
      <c r="A445" s="56"/>
      <c r="B445" s="56"/>
      <c r="E445" s="56"/>
      <c r="K445" s="56"/>
      <c r="L445" s="56"/>
      <c r="M445" s="56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  <c r="AA445" s="56"/>
      <c r="AB445" s="56"/>
      <c r="AC445" s="56"/>
      <c r="AD445" s="56"/>
      <c r="AE445" s="56"/>
      <c r="AF445" s="56"/>
    </row>
    <row r="446" spans="1:32" ht="18.75" customHeight="1">
      <c r="A446" s="56"/>
      <c r="B446" s="56"/>
      <c r="E446" s="56"/>
      <c r="K446" s="56"/>
      <c r="L446" s="56"/>
      <c r="M446" s="56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  <c r="AA446" s="56"/>
      <c r="AB446" s="56"/>
      <c r="AC446" s="56"/>
      <c r="AD446" s="56"/>
      <c r="AE446" s="56"/>
      <c r="AF446" s="56"/>
    </row>
    <row r="447" spans="1:32" ht="18.75" customHeight="1">
      <c r="A447" s="56"/>
      <c r="B447" s="56"/>
      <c r="E447" s="56"/>
      <c r="K447" s="56"/>
      <c r="L447" s="56"/>
      <c r="M447" s="56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  <c r="AA447" s="56"/>
      <c r="AB447" s="56"/>
      <c r="AC447" s="56"/>
      <c r="AD447" s="56"/>
      <c r="AE447" s="56"/>
      <c r="AF447" s="56"/>
    </row>
    <row r="448" spans="1:32" ht="18.75" customHeight="1">
      <c r="A448" s="56"/>
      <c r="B448" s="56"/>
      <c r="E448" s="56"/>
      <c r="K448" s="56"/>
      <c r="L448" s="56"/>
      <c r="M448" s="56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  <c r="AA448" s="56"/>
      <c r="AB448" s="56"/>
      <c r="AC448" s="56"/>
      <c r="AD448" s="56"/>
      <c r="AE448" s="56"/>
      <c r="AF448" s="56"/>
    </row>
    <row r="449" spans="1:32" ht="18.75" customHeight="1">
      <c r="A449" s="56"/>
      <c r="B449" s="56"/>
      <c r="E449" s="56"/>
      <c r="K449" s="56"/>
      <c r="L449" s="56"/>
      <c r="M449" s="56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  <c r="AA449" s="56"/>
      <c r="AB449" s="56"/>
      <c r="AC449" s="56"/>
      <c r="AD449" s="56"/>
      <c r="AE449" s="56"/>
      <c r="AF449" s="56"/>
    </row>
    <row r="450" spans="1:32" ht="18.75" customHeight="1">
      <c r="A450" s="56"/>
      <c r="B450" s="56"/>
      <c r="E450" s="56"/>
      <c r="K450" s="56"/>
      <c r="L450" s="56"/>
      <c r="M450" s="56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6"/>
      <c r="AA450" s="56"/>
      <c r="AB450" s="56"/>
      <c r="AC450" s="56"/>
      <c r="AD450" s="56"/>
      <c r="AE450" s="56"/>
      <c r="AF450" s="56"/>
    </row>
    <row r="451" spans="1:32" ht="18.75" customHeight="1">
      <c r="A451" s="56"/>
      <c r="B451" s="56"/>
      <c r="E451" s="56"/>
      <c r="K451" s="56"/>
      <c r="L451" s="56"/>
      <c r="M451" s="56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  <c r="AA451" s="56"/>
      <c r="AB451" s="56"/>
      <c r="AC451" s="56"/>
      <c r="AD451" s="56"/>
      <c r="AE451" s="56"/>
      <c r="AF451" s="56"/>
    </row>
    <row r="452" spans="1:32" ht="18.75" customHeight="1">
      <c r="A452" s="56"/>
      <c r="B452" s="56"/>
      <c r="E452" s="56"/>
      <c r="K452" s="56"/>
      <c r="L452" s="56"/>
      <c r="M452" s="56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  <c r="AA452" s="56"/>
      <c r="AB452" s="56"/>
      <c r="AC452" s="56"/>
      <c r="AD452" s="56"/>
      <c r="AE452" s="56"/>
      <c r="AF452" s="56"/>
    </row>
    <row r="453" spans="1:32" ht="18.75" customHeight="1">
      <c r="A453" s="56"/>
      <c r="B453" s="56"/>
      <c r="E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  <c r="AA453" s="56"/>
      <c r="AB453" s="56"/>
      <c r="AC453" s="56"/>
      <c r="AD453" s="56"/>
      <c r="AE453" s="56"/>
      <c r="AF453" s="56"/>
    </row>
    <row r="454" spans="1:32" ht="18.75" customHeight="1">
      <c r="A454" s="56"/>
      <c r="B454" s="56"/>
      <c r="E454" s="56"/>
      <c r="K454" s="56"/>
      <c r="L454" s="56"/>
      <c r="M454" s="56"/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6"/>
      <c r="AA454" s="56"/>
      <c r="AB454" s="56"/>
      <c r="AC454" s="56"/>
      <c r="AD454" s="56"/>
      <c r="AE454" s="56"/>
      <c r="AF454" s="56"/>
    </row>
    <row r="455" spans="1:32" ht="18.75" customHeight="1">
      <c r="A455" s="56"/>
      <c r="B455" s="56"/>
      <c r="E455" s="56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  <c r="AA455" s="56"/>
      <c r="AB455" s="56"/>
      <c r="AC455" s="56"/>
      <c r="AD455" s="56"/>
      <c r="AE455" s="56"/>
      <c r="AF455" s="56"/>
    </row>
    <row r="456" spans="1:32" ht="18.75" customHeight="1">
      <c r="A456" s="56"/>
      <c r="B456" s="56"/>
      <c r="E456" s="56"/>
      <c r="K456" s="56"/>
      <c r="L456" s="56"/>
      <c r="M456" s="56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  <c r="AA456" s="56"/>
      <c r="AB456" s="56"/>
      <c r="AC456" s="56"/>
      <c r="AD456" s="56"/>
      <c r="AE456" s="56"/>
      <c r="AF456" s="56"/>
    </row>
    <row r="457" spans="1:32" ht="18.75" customHeight="1">
      <c r="A457" s="56"/>
      <c r="B457" s="56"/>
      <c r="E457" s="56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  <c r="AA457" s="56"/>
      <c r="AB457" s="56"/>
      <c r="AC457" s="56"/>
      <c r="AD457" s="56"/>
      <c r="AE457" s="56"/>
      <c r="AF457" s="56"/>
    </row>
    <row r="458" spans="1:32" ht="18.75" customHeight="1">
      <c r="A458" s="56"/>
      <c r="B458" s="56"/>
      <c r="E458" s="56"/>
      <c r="K458" s="56"/>
      <c r="L458" s="56"/>
      <c r="M458" s="56"/>
      <c r="N458" s="56"/>
      <c r="O458" s="56"/>
      <c r="P458" s="56"/>
      <c r="Q458" s="56"/>
      <c r="R458" s="56"/>
      <c r="S458" s="56"/>
      <c r="T458" s="56"/>
      <c r="U458" s="56"/>
      <c r="V458" s="56"/>
      <c r="W458" s="56"/>
      <c r="X458" s="56"/>
      <c r="Y458" s="56"/>
      <c r="Z458" s="56"/>
      <c r="AA458" s="56"/>
      <c r="AB458" s="56"/>
      <c r="AC458" s="56"/>
      <c r="AD458" s="56"/>
      <c r="AE458" s="56"/>
      <c r="AF458" s="56"/>
    </row>
    <row r="459" spans="1:32" ht="18.75" customHeight="1">
      <c r="A459" s="56"/>
      <c r="B459" s="56"/>
      <c r="E459" s="56"/>
      <c r="K459" s="56"/>
      <c r="L459" s="56"/>
      <c r="M459" s="56"/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6"/>
      <c r="AA459" s="56"/>
      <c r="AB459" s="56"/>
      <c r="AC459" s="56"/>
      <c r="AD459" s="56"/>
      <c r="AE459" s="56"/>
      <c r="AF459" s="56"/>
    </row>
    <row r="460" spans="1:32" ht="18.75" customHeight="1">
      <c r="A460" s="56"/>
      <c r="B460" s="56"/>
      <c r="E460" s="56"/>
      <c r="K460" s="56"/>
      <c r="L460" s="56"/>
      <c r="M460" s="56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  <c r="AA460" s="56"/>
      <c r="AB460" s="56"/>
      <c r="AC460" s="56"/>
      <c r="AD460" s="56"/>
      <c r="AE460" s="56"/>
      <c r="AF460" s="56"/>
    </row>
    <row r="461" spans="1:32" ht="18.75" customHeight="1">
      <c r="A461" s="56"/>
      <c r="B461" s="56"/>
      <c r="E461" s="56"/>
      <c r="K461" s="56"/>
      <c r="L461" s="56"/>
      <c r="M461" s="56"/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6"/>
      <c r="AA461" s="56"/>
      <c r="AB461" s="56"/>
      <c r="AC461" s="56"/>
      <c r="AD461" s="56"/>
      <c r="AE461" s="56"/>
      <c r="AF461" s="56"/>
    </row>
    <row r="462" spans="1:32" ht="18.75" customHeight="1">
      <c r="A462" s="56"/>
      <c r="B462" s="56"/>
      <c r="E462" s="56"/>
      <c r="K462" s="56"/>
      <c r="L462" s="56"/>
      <c r="M462" s="56"/>
      <c r="N462" s="56"/>
      <c r="O462" s="56"/>
      <c r="P462" s="56"/>
      <c r="Q462" s="56"/>
      <c r="R462" s="56"/>
      <c r="S462" s="56"/>
      <c r="T462" s="56"/>
      <c r="U462" s="56"/>
      <c r="V462" s="56"/>
      <c r="W462" s="56"/>
      <c r="X462" s="56"/>
      <c r="Y462" s="56"/>
      <c r="Z462" s="56"/>
      <c r="AA462" s="56"/>
      <c r="AB462" s="56"/>
      <c r="AC462" s="56"/>
      <c r="AD462" s="56"/>
      <c r="AE462" s="56"/>
      <c r="AF462" s="56"/>
    </row>
    <row r="463" spans="1:32" ht="18.75" customHeight="1">
      <c r="A463" s="56"/>
      <c r="B463" s="56"/>
      <c r="E463" s="56"/>
      <c r="K463" s="56"/>
      <c r="L463" s="56"/>
      <c r="M463" s="56"/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6"/>
      <c r="AA463" s="56"/>
      <c r="AB463" s="56"/>
      <c r="AC463" s="56"/>
      <c r="AD463" s="56"/>
      <c r="AE463" s="56"/>
      <c r="AF463" s="56"/>
    </row>
    <row r="464" spans="1:32" ht="18.75" customHeight="1">
      <c r="A464" s="56"/>
      <c r="B464" s="56"/>
      <c r="E464" s="56"/>
      <c r="K464" s="56"/>
      <c r="L464" s="56"/>
      <c r="M464" s="56"/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  <c r="AA464" s="56"/>
      <c r="AB464" s="56"/>
      <c r="AC464" s="56"/>
      <c r="AD464" s="56"/>
      <c r="AE464" s="56"/>
      <c r="AF464" s="56"/>
    </row>
    <row r="465" spans="1:32" ht="18.75" customHeight="1">
      <c r="A465" s="56"/>
      <c r="B465" s="56"/>
      <c r="E465" s="56"/>
      <c r="K465" s="56"/>
      <c r="L465" s="56"/>
      <c r="M465" s="56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  <c r="AA465" s="56"/>
      <c r="AB465" s="56"/>
      <c r="AC465" s="56"/>
      <c r="AD465" s="56"/>
      <c r="AE465" s="56"/>
      <c r="AF465" s="56"/>
    </row>
    <row r="466" spans="1:32" ht="18.75" customHeight="1">
      <c r="A466" s="56"/>
      <c r="B466" s="56"/>
      <c r="E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  <c r="AA466" s="56"/>
      <c r="AB466" s="56"/>
      <c r="AC466" s="56"/>
      <c r="AD466" s="56"/>
      <c r="AE466" s="56"/>
      <c r="AF466" s="56"/>
    </row>
    <row r="467" spans="1:32" ht="18.75" customHeight="1">
      <c r="A467" s="56"/>
      <c r="B467" s="56"/>
      <c r="E467" s="56"/>
      <c r="K467" s="56"/>
      <c r="L467" s="56"/>
      <c r="M467" s="56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  <c r="AA467" s="56"/>
      <c r="AB467" s="56"/>
      <c r="AC467" s="56"/>
      <c r="AD467" s="56"/>
      <c r="AE467" s="56"/>
      <c r="AF467" s="56"/>
    </row>
    <row r="468" spans="1:32" ht="18.75" customHeight="1">
      <c r="A468" s="56"/>
      <c r="B468" s="56"/>
      <c r="E468" s="56"/>
      <c r="K468" s="56"/>
      <c r="L468" s="56"/>
      <c r="M468" s="56"/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6"/>
      <c r="AA468" s="56"/>
      <c r="AB468" s="56"/>
      <c r="AC468" s="56"/>
      <c r="AD468" s="56"/>
      <c r="AE468" s="56"/>
      <c r="AF468" s="56"/>
    </row>
    <row r="469" spans="1:32" ht="18.75" customHeight="1">
      <c r="A469" s="56"/>
      <c r="B469" s="56"/>
      <c r="E469" s="56"/>
      <c r="K469" s="56"/>
      <c r="L469" s="56"/>
      <c r="M469" s="56"/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6"/>
      <c r="AA469" s="56"/>
      <c r="AB469" s="56"/>
      <c r="AC469" s="56"/>
      <c r="AD469" s="56"/>
      <c r="AE469" s="56"/>
      <c r="AF469" s="56"/>
    </row>
    <row r="470" spans="1:32" ht="18.75" customHeight="1">
      <c r="A470" s="56"/>
      <c r="B470" s="56"/>
      <c r="E470" s="56"/>
      <c r="K470" s="56"/>
      <c r="L470" s="56"/>
      <c r="M470" s="56"/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  <c r="Y470" s="56"/>
      <c r="Z470" s="56"/>
      <c r="AA470" s="56"/>
      <c r="AB470" s="56"/>
      <c r="AC470" s="56"/>
      <c r="AD470" s="56"/>
      <c r="AE470" s="56"/>
      <c r="AF470" s="56"/>
    </row>
    <row r="471" spans="1:32" ht="18.75" customHeight="1">
      <c r="A471" s="56"/>
      <c r="B471" s="56"/>
      <c r="E471" s="56"/>
      <c r="K471" s="56"/>
      <c r="L471" s="56"/>
      <c r="M471" s="56"/>
      <c r="N471" s="56"/>
      <c r="O471" s="56"/>
      <c r="P471" s="56"/>
      <c r="Q471" s="56"/>
      <c r="R471" s="56"/>
      <c r="S471" s="56"/>
      <c r="T471" s="56"/>
      <c r="U471" s="56"/>
      <c r="V471" s="56"/>
      <c r="W471" s="56"/>
      <c r="X471" s="56"/>
      <c r="Y471" s="56"/>
      <c r="Z471" s="56"/>
      <c r="AA471" s="56"/>
      <c r="AB471" s="56"/>
      <c r="AC471" s="56"/>
      <c r="AD471" s="56"/>
      <c r="AE471" s="56"/>
      <c r="AF471" s="56"/>
    </row>
    <row r="472" spans="1:32" ht="18.75" customHeight="1">
      <c r="A472" s="56"/>
      <c r="B472" s="56"/>
      <c r="E472" s="56"/>
      <c r="K472" s="56"/>
      <c r="L472" s="56"/>
      <c r="M472" s="56"/>
      <c r="N472" s="56"/>
      <c r="O472" s="56"/>
      <c r="P472" s="56"/>
      <c r="Q472" s="56"/>
      <c r="R472" s="56"/>
      <c r="S472" s="56"/>
      <c r="T472" s="56"/>
      <c r="U472" s="56"/>
      <c r="V472" s="56"/>
      <c r="W472" s="56"/>
      <c r="X472" s="56"/>
      <c r="Y472" s="56"/>
      <c r="Z472" s="56"/>
      <c r="AA472" s="56"/>
      <c r="AB472" s="56"/>
      <c r="AC472" s="56"/>
      <c r="AD472" s="56"/>
      <c r="AE472" s="56"/>
      <c r="AF472" s="56"/>
    </row>
    <row r="473" spans="1:32" ht="18.75" customHeight="1">
      <c r="A473" s="56"/>
      <c r="B473" s="56"/>
      <c r="E473" s="56"/>
      <c r="K473" s="56"/>
      <c r="L473" s="56"/>
      <c r="M473" s="56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  <c r="AA473" s="56"/>
      <c r="AB473" s="56"/>
      <c r="AC473" s="56"/>
      <c r="AD473" s="56"/>
      <c r="AE473" s="56"/>
      <c r="AF473" s="56"/>
    </row>
    <row r="474" spans="1:32" ht="18.75" customHeight="1">
      <c r="A474" s="56"/>
      <c r="B474" s="56"/>
      <c r="E474" s="56"/>
      <c r="K474" s="56"/>
      <c r="L474" s="56"/>
      <c r="M474" s="56"/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6"/>
      <c r="AA474" s="56"/>
      <c r="AB474" s="56"/>
      <c r="AC474" s="56"/>
      <c r="AD474" s="56"/>
      <c r="AE474" s="56"/>
      <c r="AF474" s="56"/>
    </row>
    <row r="475" spans="1:32" ht="18.75" customHeight="1">
      <c r="A475" s="56"/>
      <c r="B475" s="56"/>
      <c r="E475" s="56"/>
      <c r="K475" s="56"/>
      <c r="L475" s="56"/>
      <c r="M475" s="56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  <c r="AA475" s="56"/>
      <c r="AB475" s="56"/>
      <c r="AC475" s="56"/>
      <c r="AD475" s="56"/>
      <c r="AE475" s="56"/>
      <c r="AF475" s="56"/>
    </row>
    <row r="476" spans="1:32" ht="18.75" customHeight="1">
      <c r="A476" s="56"/>
      <c r="B476" s="56"/>
      <c r="E476" s="56"/>
      <c r="K476" s="56"/>
      <c r="L476" s="56"/>
      <c r="M476" s="56"/>
      <c r="N476" s="56"/>
      <c r="O476" s="56"/>
      <c r="P476" s="56"/>
      <c r="Q476" s="56"/>
      <c r="R476" s="56"/>
      <c r="S476" s="56"/>
      <c r="T476" s="56"/>
      <c r="U476" s="56"/>
      <c r="V476" s="56"/>
      <c r="W476" s="56"/>
      <c r="X476" s="56"/>
      <c r="Y476" s="56"/>
      <c r="Z476" s="56"/>
      <c r="AA476" s="56"/>
      <c r="AB476" s="56"/>
      <c r="AC476" s="56"/>
      <c r="AD476" s="56"/>
      <c r="AE476" s="56"/>
      <c r="AF476" s="56"/>
    </row>
    <row r="477" spans="1:32" ht="18.75" customHeight="1">
      <c r="A477" s="56"/>
      <c r="B477" s="56"/>
      <c r="E477" s="56"/>
      <c r="K477" s="56"/>
      <c r="L477" s="56"/>
      <c r="M477" s="56"/>
      <c r="N477" s="56"/>
      <c r="O477" s="56"/>
      <c r="P477" s="56"/>
      <c r="Q477" s="56"/>
      <c r="R477" s="56"/>
      <c r="S477" s="56"/>
      <c r="T477" s="56"/>
      <c r="U477" s="56"/>
      <c r="V477" s="56"/>
      <c r="W477" s="56"/>
      <c r="X477" s="56"/>
      <c r="Y477" s="56"/>
      <c r="Z477" s="56"/>
      <c r="AA477" s="56"/>
      <c r="AB477" s="56"/>
      <c r="AC477" s="56"/>
      <c r="AD477" s="56"/>
      <c r="AE477" s="56"/>
      <c r="AF477" s="56"/>
    </row>
    <row r="478" spans="1:32" ht="18.75" customHeight="1">
      <c r="A478" s="56"/>
      <c r="B478" s="56"/>
      <c r="E478" s="56"/>
      <c r="K478" s="56"/>
      <c r="L478" s="56"/>
      <c r="M478" s="56"/>
      <c r="N478" s="56"/>
      <c r="O478" s="56"/>
      <c r="P478" s="56"/>
      <c r="Q478" s="56"/>
      <c r="R478" s="56"/>
      <c r="S478" s="56"/>
      <c r="T478" s="56"/>
      <c r="U478" s="56"/>
      <c r="V478" s="56"/>
      <c r="W478" s="56"/>
      <c r="X478" s="56"/>
      <c r="Y478" s="56"/>
      <c r="Z478" s="56"/>
      <c r="AA478" s="56"/>
      <c r="AB478" s="56"/>
      <c r="AC478" s="56"/>
      <c r="AD478" s="56"/>
      <c r="AE478" s="56"/>
      <c r="AF478" s="56"/>
    </row>
    <row r="479" spans="1:32" ht="18.75" customHeight="1">
      <c r="A479" s="56"/>
      <c r="B479" s="56"/>
      <c r="E479" s="56"/>
      <c r="K479" s="56"/>
      <c r="L479" s="56"/>
      <c r="M479" s="56"/>
      <c r="N479" s="56"/>
      <c r="O479" s="56"/>
      <c r="P479" s="56"/>
      <c r="Q479" s="56"/>
      <c r="R479" s="56"/>
      <c r="S479" s="56"/>
      <c r="T479" s="56"/>
      <c r="U479" s="56"/>
      <c r="V479" s="56"/>
      <c r="W479" s="56"/>
      <c r="X479" s="56"/>
      <c r="Y479" s="56"/>
      <c r="Z479" s="56"/>
      <c r="AA479" s="56"/>
      <c r="AB479" s="56"/>
      <c r="AC479" s="56"/>
      <c r="AD479" s="56"/>
      <c r="AE479" s="56"/>
      <c r="AF479" s="56"/>
    </row>
    <row r="480" spans="1:32" ht="18.75" customHeight="1">
      <c r="A480" s="56"/>
      <c r="B480" s="56"/>
      <c r="E480" s="56"/>
      <c r="K480" s="56"/>
      <c r="L480" s="56"/>
      <c r="M480" s="56"/>
      <c r="N480" s="56"/>
      <c r="O480" s="56"/>
      <c r="P480" s="56"/>
      <c r="Q480" s="56"/>
      <c r="R480" s="56"/>
      <c r="S480" s="56"/>
      <c r="T480" s="56"/>
      <c r="U480" s="56"/>
      <c r="V480" s="56"/>
      <c r="W480" s="56"/>
      <c r="X480" s="56"/>
      <c r="Y480" s="56"/>
      <c r="Z480" s="56"/>
      <c r="AA480" s="56"/>
      <c r="AB480" s="56"/>
      <c r="AC480" s="56"/>
      <c r="AD480" s="56"/>
      <c r="AE480" s="56"/>
      <c r="AF480" s="56"/>
    </row>
    <row r="481" spans="1:32" ht="18.75" customHeight="1">
      <c r="A481" s="56"/>
      <c r="B481" s="56"/>
      <c r="E481" s="56"/>
      <c r="K481" s="56"/>
      <c r="L481" s="56"/>
      <c r="M481" s="56"/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  <c r="AA481" s="56"/>
      <c r="AB481" s="56"/>
      <c r="AC481" s="56"/>
      <c r="AD481" s="56"/>
      <c r="AE481" s="56"/>
      <c r="AF481" s="56"/>
    </row>
    <row r="482" spans="1:32" ht="18.75" customHeight="1">
      <c r="A482" s="56"/>
      <c r="B482" s="56"/>
      <c r="E482" s="56"/>
      <c r="K482" s="56"/>
      <c r="L482" s="56"/>
      <c r="M482" s="56"/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  <c r="AA482" s="56"/>
      <c r="AB482" s="56"/>
      <c r="AC482" s="56"/>
      <c r="AD482" s="56"/>
      <c r="AE482" s="56"/>
      <c r="AF482" s="56"/>
    </row>
    <row r="483" spans="1:32" ht="18.75" customHeight="1">
      <c r="A483" s="56"/>
      <c r="B483" s="56"/>
      <c r="E483" s="56"/>
      <c r="K483" s="56"/>
      <c r="L483" s="56"/>
      <c r="M483" s="56"/>
      <c r="N483" s="56"/>
      <c r="O483" s="56"/>
      <c r="P483" s="56"/>
      <c r="Q483" s="56"/>
      <c r="R483" s="56"/>
      <c r="S483" s="56"/>
      <c r="T483" s="56"/>
      <c r="U483" s="56"/>
      <c r="V483" s="56"/>
      <c r="W483" s="56"/>
      <c r="X483" s="56"/>
      <c r="Y483" s="56"/>
      <c r="Z483" s="56"/>
      <c r="AA483" s="56"/>
      <c r="AB483" s="56"/>
      <c r="AC483" s="56"/>
      <c r="AD483" s="56"/>
      <c r="AE483" s="56"/>
      <c r="AF483" s="56"/>
    </row>
    <row r="484" spans="1:32" ht="18.75" customHeight="1">
      <c r="A484" s="56"/>
      <c r="B484" s="56"/>
      <c r="E484" s="56"/>
      <c r="K484" s="56"/>
      <c r="L484" s="56"/>
      <c r="M484" s="56"/>
      <c r="N484" s="56"/>
      <c r="O484" s="56"/>
      <c r="P484" s="56"/>
      <c r="Q484" s="56"/>
      <c r="R484" s="56"/>
      <c r="S484" s="56"/>
      <c r="T484" s="56"/>
      <c r="U484" s="56"/>
      <c r="V484" s="56"/>
      <c r="W484" s="56"/>
      <c r="X484" s="56"/>
      <c r="Y484" s="56"/>
      <c r="Z484" s="56"/>
      <c r="AA484" s="56"/>
      <c r="AB484" s="56"/>
      <c r="AC484" s="56"/>
      <c r="AD484" s="56"/>
      <c r="AE484" s="56"/>
      <c r="AF484" s="56"/>
    </row>
    <row r="485" spans="1:32" ht="18.75" customHeight="1">
      <c r="A485" s="56"/>
      <c r="B485" s="56"/>
      <c r="E485" s="56"/>
      <c r="K485" s="56"/>
      <c r="L485" s="56"/>
      <c r="M485" s="56"/>
      <c r="N485" s="56"/>
      <c r="O485" s="56"/>
      <c r="P485" s="56"/>
      <c r="Q485" s="56"/>
      <c r="R485" s="56"/>
      <c r="S485" s="56"/>
      <c r="T485" s="56"/>
      <c r="U485" s="56"/>
      <c r="V485" s="56"/>
      <c r="W485" s="56"/>
      <c r="X485" s="56"/>
      <c r="Y485" s="56"/>
      <c r="Z485" s="56"/>
      <c r="AA485" s="56"/>
      <c r="AB485" s="56"/>
      <c r="AC485" s="56"/>
      <c r="AD485" s="56"/>
      <c r="AE485" s="56"/>
      <c r="AF485" s="56"/>
    </row>
    <row r="486" spans="1:32" ht="18.75" customHeight="1">
      <c r="A486" s="56"/>
      <c r="B486" s="56"/>
      <c r="E486" s="56"/>
      <c r="K486" s="56"/>
      <c r="L486" s="56"/>
      <c r="M486" s="56"/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  <c r="AA486" s="56"/>
      <c r="AB486" s="56"/>
      <c r="AC486" s="56"/>
      <c r="AD486" s="56"/>
      <c r="AE486" s="56"/>
      <c r="AF486" s="56"/>
    </row>
    <row r="487" spans="1:32" ht="18.75" customHeight="1">
      <c r="A487" s="56"/>
      <c r="B487" s="56"/>
      <c r="E487" s="56"/>
      <c r="K487" s="56"/>
      <c r="L487" s="56"/>
      <c r="M487" s="56"/>
      <c r="N487" s="56"/>
      <c r="O487" s="56"/>
      <c r="P487" s="56"/>
      <c r="Q487" s="56"/>
      <c r="R487" s="56"/>
      <c r="S487" s="56"/>
      <c r="T487" s="56"/>
      <c r="U487" s="56"/>
      <c r="V487" s="56"/>
      <c r="W487" s="56"/>
      <c r="X487" s="56"/>
      <c r="Y487" s="56"/>
      <c r="Z487" s="56"/>
      <c r="AA487" s="56"/>
      <c r="AB487" s="56"/>
      <c r="AC487" s="56"/>
      <c r="AD487" s="56"/>
      <c r="AE487" s="56"/>
      <c r="AF487" s="56"/>
    </row>
    <row r="488" spans="1:32" ht="18.75" customHeight="1">
      <c r="A488" s="56"/>
      <c r="B488" s="56"/>
      <c r="E488" s="56"/>
      <c r="K488" s="56"/>
      <c r="L488" s="56"/>
      <c r="M488" s="56"/>
      <c r="N488" s="56"/>
      <c r="O488" s="56"/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6"/>
      <c r="AA488" s="56"/>
      <c r="AB488" s="56"/>
      <c r="AC488" s="56"/>
      <c r="AD488" s="56"/>
      <c r="AE488" s="56"/>
      <c r="AF488" s="56"/>
    </row>
    <row r="489" spans="1:32" ht="18.75" customHeight="1">
      <c r="A489" s="56"/>
      <c r="B489" s="56"/>
      <c r="E489" s="56"/>
      <c r="K489" s="56"/>
      <c r="L489" s="56"/>
      <c r="M489" s="56"/>
      <c r="N489" s="56"/>
      <c r="O489" s="56"/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6"/>
      <c r="AA489" s="56"/>
      <c r="AB489" s="56"/>
      <c r="AC489" s="56"/>
      <c r="AD489" s="56"/>
      <c r="AE489" s="56"/>
      <c r="AF489" s="56"/>
    </row>
    <row r="490" spans="1:32" ht="18.75" customHeight="1">
      <c r="A490" s="56"/>
      <c r="B490" s="56"/>
      <c r="E490" s="56"/>
      <c r="K490" s="56"/>
      <c r="L490" s="56"/>
      <c r="M490" s="56"/>
      <c r="N490" s="56"/>
      <c r="O490" s="56"/>
      <c r="P490" s="56"/>
      <c r="Q490" s="56"/>
      <c r="R490" s="56"/>
      <c r="S490" s="56"/>
      <c r="T490" s="56"/>
      <c r="U490" s="56"/>
      <c r="V490" s="56"/>
      <c r="W490" s="56"/>
      <c r="X490" s="56"/>
      <c r="Y490" s="56"/>
      <c r="Z490" s="56"/>
      <c r="AA490" s="56"/>
      <c r="AB490" s="56"/>
      <c r="AC490" s="56"/>
      <c r="AD490" s="56"/>
      <c r="AE490" s="56"/>
      <c r="AF490" s="56"/>
    </row>
    <row r="491" spans="1:32" ht="18.75" customHeight="1">
      <c r="A491" s="56"/>
      <c r="B491" s="56"/>
      <c r="E491" s="56"/>
      <c r="K491" s="56"/>
      <c r="L491" s="56"/>
      <c r="M491" s="56"/>
      <c r="N491" s="56"/>
      <c r="O491" s="56"/>
      <c r="P491" s="56"/>
      <c r="Q491" s="56"/>
      <c r="R491" s="56"/>
      <c r="S491" s="56"/>
      <c r="T491" s="56"/>
      <c r="U491" s="56"/>
      <c r="V491" s="56"/>
      <c r="W491" s="56"/>
      <c r="X491" s="56"/>
      <c r="Y491" s="56"/>
      <c r="Z491" s="56"/>
      <c r="AA491" s="56"/>
      <c r="AB491" s="56"/>
      <c r="AC491" s="56"/>
      <c r="AD491" s="56"/>
      <c r="AE491" s="56"/>
      <c r="AF491" s="56"/>
    </row>
    <row r="492" spans="1:32" ht="18.75" customHeight="1">
      <c r="A492" s="56"/>
      <c r="B492" s="56"/>
      <c r="E492" s="56"/>
      <c r="K492" s="56"/>
      <c r="L492" s="56"/>
      <c r="M492" s="56"/>
      <c r="N492" s="56"/>
      <c r="O492" s="56"/>
      <c r="P492" s="56"/>
      <c r="Q492" s="56"/>
      <c r="R492" s="56"/>
      <c r="S492" s="56"/>
      <c r="T492" s="56"/>
      <c r="U492" s="56"/>
      <c r="V492" s="56"/>
      <c r="W492" s="56"/>
      <c r="X492" s="56"/>
      <c r="Y492" s="56"/>
      <c r="Z492" s="56"/>
      <c r="AA492" s="56"/>
      <c r="AB492" s="56"/>
      <c r="AC492" s="56"/>
      <c r="AD492" s="56"/>
      <c r="AE492" s="56"/>
      <c r="AF492" s="56"/>
    </row>
    <row r="493" spans="1:32" ht="18.75" customHeight="1">
      <c r="A493" s="56"/>
      <c r="B493" s="56"/>
      <c r="E493" s="56"/>
      <c r="K493" s="56"/>
      <c r="L493" s="56"/>
      <c r="M493" s="56"/>
      <c r="N493" s="56"/>
      <c r="O493" s="56"/>
      <c r="P493" s="56"/>
      <c r="Q493" s="56"/>
      <c r="R493" s="56"/>
      <c r="S493" s="56"/>
      <c r="T493" s="56"/>
      <c r="U493" s="56"/>
      <c r="V493" s="56"/>
      <c r="W493" s="56"/>
      <c r="X493" s="56"/>
      <c r="Y493" s="56"/>
      <c r="Z493" s="56"/>
      <c r="AA493" s="56"/>
      <c r="AB493" s="56"/>
      <c r="AC493" s="56"/>
      <c r="AD493" s="56"/>
      <c r="AE493" s="56"/>
      <c r="AF493" s="56"/>
    </row>
    <row r="494" spans="1:32" ht="18.75" customHeight="1">
      <c r="A494" s="56"/>
      <c r="B494" s="56"/>
      <c r="E494" s="56"/>
      <c r="K494" s="56"/>
      <c r="L494" s="56"/>
      <c r="M494" s="56"/>
      <c r="N494" s="56"/>
      <c r="O494" s="56"/>
      <c r="P494" s="56"/>
      <c r="Q494" s="56"/>
      <c r="R494" s="56"/>
      <c r="S494" s="56"/>
      <c r="T494" s="56"/>
      <c r="U494" s="56"/>
      <c r="V494" s="56"/>
      <c r="W494" s="56"/>
      <c r="X494" s="56"/>
      <c r="Y494" s="56"/>
      <c r="Z494" s="56"/>
      <c r="AA494" s="56"/>
      <c r="AB494" s="56"/>
      <c r="AC494" s="56"/>
      <c r="AD494" s="56"/>
      <c r="AE494" s="56"/>
      <c r="AF494" s="56"/>
    </row>
    <row r="495" spans="1:32" ht="18.75" customHeight="1">
      <c r="A495" s="56"/>
      <c r="B495" s="56"/>
      <c r="E495" s="56"/>
      <c r="K495" s="56"/>
      <c r="L495" s="56"/>
      <c r="M495" s="56"/>
      <c r="N495" s="56"/>
      <c r="O495" s="56"/>
      <c r="P495" s="56"/>
      <c r="Q495" s="56"/>
      <c r="R495" s="56"/>
      <c r="S495" s="56"/>
      <c r="T495" s="56"/>
      <c r="U495" s="56"/>
      <c r="V495" s="56"/>
      <c r="W495" s="56"/>
      <c r="X495" s="56"/>
      <c r="Y495" s="56"/>
      <c r="Z495" s="56"/>
      <c r="AA495" s="56"/>
      <c r="AB495" s="56"/>
      <c r="AC495" s="56"/>
      <c r="AD495" s="56"/>
      <c r="AE495" s="56"/>
      <c r="AF495" s="56"/>
    </row>
    <row r="496" spans="1:32" ht="18.75" customHeight="1">
      <c r="A496" s="56"/>
      <c r="B496" s="56"/>
      <c r="E496" s="56"/>
      <c r="K496" s="56"/>
      <c r="L496" s="56"/>
      <c r="M496" s="56"/>
      <c r="N496" s="56"/>
      <c r="O496" s="56"/>
      <c r="P496" s="56"/>
      <c r="Q496" s="56"/>
      <c r="R496" s="56"/>
      <c r="S496" s="56"/>
      <c r="T496" s="56"/>
      <c r="U496" s="56"/>
      <c r="V496" s="56"/>
      <c r="W496" s="56"/>
      <c r="X496" s="56"/>
      <c r="Y496" s="56"/>
      <c r="Z496" s="56"/>
      <c r="AA496" s="56"/>
      <c r="AB496" s="56"/>
      <c r="AC496" s="56"/>
      <c r="AD496" s="56"/>
      <c r="AE496" s="56"/>
      <c r="AF496" s="56"/>
    </row>
    <row r="497" spans="1:32" ht="18.75" customHeight="1">
      <c r="A497" s="56"/>
      <c r="B497" s="56"/>
      <c r="E497" s="56"/>
      <c r="K497" s="56"/>
      <c r="L497" s="56"/>
      <c r="M497" s="56"/>
      <c r="N497" s="56"/>
      <c r="O497" s="56"/>
      <c r="P497" s="56"/>
      <c r="Q497" s="56"/>
      <c r="R497" s="56"/>
      <c r="S497" s="56"/>
      <c r="T497" s="56"/>
      <c r="U497" s="56"/>
      <c r="V497" s="56"/>
      <c r="W497" s="56"/>
      <c r="X497" s="56"/>
      <c r="Y497" s="56"/>
      <c r="Z497" s="56"/>
      <c r="AA497" s="56"/>
      <c r="AB497" s="56"/>
      <c r="AC497" s="56"/>
      <c r="AD497" s="56"/>
      <c r="AE497" s="56"/>
      <c r="AF497" s="56"/>
    </row>
    <row r="498" spans="1:32" ht="18.75" customHeight="1">
      <c r="A498" s="56"/>
      <c r="B498" s="56"/>
      <c r="E498" s="56"/>
      <c r="K498" s="56"/>
      <c r="L498" s="56"/>
      <c r="M498" s="56"/>
      <c r="N498" s="56"/>
      <c r="O498" s="56"/>
      <c r="P498" s="56"/>
      <c r="Q498" s="56"/>
      <c r="R498" s="56"/>
      <c r="S498" s="56"/>
      <c r="T498" s="56"/>
      <c r="U498" s="56"/>
      <c r="V498" s="56"/>
      <c r="W498" s="56"/>
      <c r="X498" s="56"/>
      <c r="Y498" s="56"/>
      <c r="Z498" s="56"/>
      <c r="AA498" s="56"/>
      <c r="AB498" s="56"/>
      <c r="AC498" s="56"/>
      <c r="AD498" s="56"/>
      <c r="AE498" s="56"/>
      <c r="AF498" s="56"/>
    </row>
    <row r="499" spans="1:32" ht="18.75" customHeight="1">
      <c r="A499" s="56"/>
      <c r="B499" s="56"/>
      <c r="E499" s="56"/>
      <c r="K499" s="56"/>
      <c r="L499" s="56"/>
      <c r="M499" s="56"/>
      <c r="N499" s="56"/>
      <c r="O499" s="56"/>
      <c r="P499" s="56"/>
      <c r="Q499" s="56"/>
      <c r="R499" s="56"/>
      <c r="S499" s="56"/>
      <c r="T499" s="56"/>
      <c r="U499" s="56"/>
      <c r="V499" s="56"/>
      <c r="W499" s="56"/>
      <c r="X499" s="56"/>
      <c r="Y499" s="56"/>
      <c r="Z499" s="56"/>
      <c r="AA499" s="56"/>
      <c r="AB499" s="56"/>
      <c r="AC499" s="56"/>
      <c r="AD499" s="56"/>
      <c r="AE499" s="56"/>
      <c r="AF499" s="56"/>
    </row>
    <row r="500" spans="1:32" ht="18.75" customHeight="1">
      <c r="A500" s="56"/>
      <c r="B500" s="56"/>
      <c r="E500" s="56"/>
      <c r="K500" s="56"/>
      <c r="L500" s="56"/>
      <c r="M500" s="56"/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  <c r="Y500" s="56"/>
      <c r="Z500" s="56"/>
      <c r="AA500" s="56"/>
      <c r="AB500" s="56"/>
      <c r="AC500" s="56"/>
      <c r="AD500" s="56"/>
      <c r="AE500" s="56"/>
      <c r="AF500" s="56"/>
    </row>
    <row r="501" spans="1:32" ht="18.75" customHeight="1">
      <c r="A501" s="56"/>
      <c r="B501" s="56"/>
      <c r="E501" s="56"/>
      <c r="K501" s="56"/>
      <c r="L501" s="56"/>
      <c r="M501" s="56"/>
      <c r="N501" s="56"/>
      <c r="O501" s="56"/>
      <c r="P501" s="56"/>
      <c r="Q501" s="56"/>
      <c r="R501" s="56"/>
      <c r="S501" s="56"/>
      <c r="T501" s="56"/>
      <c r="U501" s="56"/>
      <c r="V501" s="56"/>
      <c r="W501" s="56"/>
      <c r="X501" s="56"/>
      <c r="Y501" s="56"/>
      <c r="Z501" s="56"/>
      <c r="AA501" s="56"/>
      <c r="AB501" s="56"/>
      <c r="AC501" s="56"/>
      <c r="AD501" s="56"/>
      <c r="AE501" s="56"/>
      <c r="AF501" s="56"/>
    </row>
    <row r="502" spans="1:32" ht="18.75" customHeight="1">
      <c r="A502" s="56"/>
      <c r="B502" s="56"/>
      <c r="E502" s="56"/>
      <c r="K502" s="56"/>
      <c r="L502" s="56"/>
      <c r="M502" s="56"/>
      <c r="N502" s="56"/>
      <c r="O502" s="56"/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6"/>
      <c r="AA502" s="56"/>
      <c r="AB502" s="56"/>
      <c r="AC502" s="56"/>
      <c r="AD502" s="56"/>
      <c r="AE502" s="56"/>
      <c r="AF502" s="56"/>
    </row>
    <row r="503" spans="1:32" ht="18.75" customHeight="1">
      <c r="A503" s="56"/>
      <c r="B503" s="56"/>
      <c r="E503" s="56"/>
      <c r="K503" s="56"/>
      <c r="L503" s="56"/>
      <c r="M503" s="56"/>
      <c r="N503" s="56"/>
      <c r="O503" s="56"/>
      <c r="P503" s="56"/>
      <c r="Q503" s="56"/>
      <c r="R503" s="56"/>
      <c r="S503" s="56"/>
      <c r="T503" s="56"/>
      <c r="U503" s="56"/>
      <c r="V503" s="56"/>
      <c r="W503" s="56"/>
      <c r="X503" s="56"/>
      <c r="Y503" s="56"/>
      <c r="Z503" s="56"/>
      <c r="AA503" s="56"/>
      <c r="AB503" s="56"/>
      <c r="AC503" s="56"/>
      <c r="AD503" s="56"/>
      <c r="AE503" s="56"/>
      <c r="AF503" s="56"/>
    </row>
    <row r="504" spans="1:32" ht="18.75" customHeight="1">
      <c r="A504" s="56"/>
      <c r="B504" s="56"/>
      <c r="E504" s="56"/>
      <c r="K504" s="56"/>
      <c r="L504" s="56"/>
      <c r="M504" s="56"/>
      <c r="N504" s="56"/>
      <c r="O504" s="56"/>
      <c r="P504" s="56"/>
      <c r="Q504" s="56"/>
      <c r="R504" s="56"/>
      <c r="S504" s="56"/>
      <c r="T504" s="56"/>
      <c r="U504" s="56"/>
      <c r="V504" s="56"/>
      <c r="W504" s="56"/>
      <c r="X504" s="56"/>
      <c r="Y504" s="56"/>
      <c r="Z504" s="56"/>
      <c r="AA504" s="56"/>
      <c r="AB504" s="56"/>
      <c r="AC504" s="56"/>
      <c r="AD504" s="56"/>
      <c r="AE504" s="56"/>
      <c r="AF504" s="56"/>
    </row>
    <row r="505" spans="1:32" ht="18.75" customHeight="1">
      <c r="A505" s="56"/>
      <c r="B505" s="56"/>
      <c r="E505" s="56"/>
      <c r="K505" s="56"/>
      <c r="L505" s="56"/>
      <c r="M505" s="56"/>
      <c r="N505" s="56"/>
      <c r="O505" s="56"/>
      <c r="P505" s="56"/>
      <c r="Q505" s="56"/>
      <c r="R505" s="56"/>
      <c r="S505" s="56"/>
      <c r="T505" s="56"/>
      <c r="U505" s="56"/>
      <c r="V505" s="56"/>
      <c r="W505" s="56"/>
      <c r="X505" s="56"/>
      <c r="Y505" s="56"/>
      <c r="Z505" s="56"/>
      <c r="AA505" s="56"/>
      <c r="AB505" s="56"/>
      <c r="AC505" s="56"/>
      <c r="AD505" s="56"/>
      <c r="AE505" s="56"/>
      <c r="AF505" s="56"/>
    </row>
    <row r="506" spans="1:32" ht="18.75" customHeight="1">
      <c r="A506" s="56"/>
      <c r="B506" s="56"/>
      <c r="E506" s="56"/>
      <c r="K506" s="56"/>
      <c r="L506" s="56"/>
      <c r="M506" s="56"/>
      <c r="N506" s="56"/>
      <c r="O506" s="56"/>
      <c r="P506" s="56"/>
      <c r="Q506" s="56"/>
      <c r="R506" s="56"/>
      <c r="S506" s="56"/>
      <c r="T506" s="56"/>
      <c r="U506" s="56"/>
      <c r="V506" s="56"/>
      <c r="W506" s="56"/>
      <c r="X506" s="56"/>
      <c r="Y506" s="56"/>
      <c r="Z506" s="56"/>
      <c r="AA506" s="56"/>
      <c r="AB506" s="56"/>
      <c r="AC506" s="56"/>
      <c r="AD506" s="56"/>
      <c r="AE506" s="56"/>
      <c r="AF506" s="56"/>
    </row>
    <row r="507" spans="1:32" ht="18.75" customHeight="1">
      <c r="A507" s="56"/>
      <c r="B507" s="56"/>
      <c r="E507" s="56"/>
      <c r="K507" s="56"/>
      <c r="L507" s="56"/>
      <c r="M507" s="56"/>
      <c r="N507" s="56"/>
      <c r="O507" s="56"/>
      <c r="P507" s="56"/>
      <c r="Q507" s="56"/>
      <c r="R507" s="56"/>
      <c r="S507" s="56"/>
      <c r="T507" s="56"/>
      <c r="U507" s="56"/>
      <c r="V507" s="56"/>
      <c r="W507" s="56"/>
      <c r="X507" s="56"/>
      <c r="Y507" s="56"/>
      <c r="Z507" s="56"/>
      <c r="AA507" s="56"/>
      <c r="AB507" s="56"/>
      <c r="AC507" s="56"/>
      <c r="AD507" s="56"/>
      <c r="AE507" s="56"/>
      <c r="AF507" s="56"/>
    </row>
    <row r="508" spans="1:32" ht="18.75" customHeight="1">
      <c r="A508" s="56"/>
      <c r="B508" s="56"/>
      <c r="E508" s="56"/>
      <c r="K508" s="56"/>
      <c r="L508" s="56"/>
      <c r="M508" s="56"/>
      <c r="N508" s="56"/>
      <c r="O508" s="56"/>
      <c r="P508" s="56"/>
      <c r="Q508" s="56"/>
      <c r="R508" s="56"/>
      <c r="S508" s="56"/>
      <c r="T508" s="56"/>
      <c r="U508" s="56"/>
      <c r="V508" s="56"/>
      <c r="W508" s="56"/>
      <c r="X508" s="56"/>
      <c r="Y508" s="56"/>
      <c r="Z508" s="56"/>
      <c r="AA508" s="56"/>
      <c r="AB508" s="56"/>
      <c r="AC508" s="56"/>
      <c r="AD508" s="56"/>
      <c r="AE508" s="56"/>
      <c r="AF508" s="56"/>
    </row>
    <row r="509" spans="1:32" ht="18.75" customHeight="1">
      <c r="A509" s="56"/>
      <c r="B509" s="56"/>
      <c r="E509" s="56"/>
      <c r="K509" s="56"/>
      <c r="L509" s="56"/>
      <c r="M509" s="56"/>
      <c r="N509" s="56"/>
      <c r="O509" s="56"/>
      <c r="P509" s="56"/>
      <c r="Q509" s="56"/>
      <c r="R509" s="56"/>
      <c r="S509" s="56"/>
      <c r="T509" s="56"/>
      <c r="U509" s="56"/>
      <c r="V509" s="56"/>
      <c r="W509" s="56"/>
      <c r="X509" s="56"/>
      <c r="Y509" s="56"/>
      <c r="Z509" s="56"/>
      <c r="AA509" s="56"/>
      <c r="AB509" s="56"/>
      <c r="AC509" s="56"/>
      <c r="AD509" s="56"/>
      <c r="AE509" s="56"/>
      <c r="AF509" s="56"/>
    </row>
    <row r="510" spans="1:32" ht="18.75" customHeight="1">
      <c r="A510" s="56"/>
      <c r="B510" s="56"/>
      <c r="E510" s="56"/>
      <c r="K510" s="56"/>
      <c r="L510" s="56"/>
      <c r="M510" s="56"/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6"/>
      <c r="AA510" s="56"/>
      <c r="AB510" s="56"/>
      <c r="AC510" s="56"/>
      <c r="AD510" s="56"/>
      <c r="AE510" s="56"/>
      <c r="AF510" s="56"/>
    </row>
    <row r="511" spans="1:32" ht="18.75" customHeight="1">
      <c r="A511" s="56"/>
      <c r="B511" s="56"/>
      <c r="E511" s="56"/>
      <c r="K511" s="56"/>
      <c r="L511" s="56"/>
      <c r="M511" s="56"/>
      <c r="N511" s="56"/>
      <c r="O511" s="56"/>
      <c r="P511" s="56"/>
      <c r="Q511" s="56"/>
      <c r="R511" s="56"/>
      <c r="S511" s="56"/>
      <c r="T511" s="56"/>
      <c r="U511" s="56"/>
      <c r="V511" s="56"/>
      <c r="W511" s="56"/>
      <c r="X511" s="56"/>
      <c r="Y511" s="56"/>
      <c r="Z511" s="56"/>
      <c r="AA511" s="56"/>
      <c r="AB511" s="56"/>
      <c r="AC511" s="56"/>
      <c r="AD511" s="56"/>
      <c r="AE511" s="56"/>
      <c r="AF511" s="56"/>
    </row>
    <row r="512" spans="1:32" ht="18.75" customHeight="1">
      <c r="A512" s="56"/>
      <c r="B512" s="56"/>
      <c r="E512" s="56"/>
      <c r="K512" s="56"/>
      <c r="L512" s="56"/>
      <c r="M512" s="56"/>
      <c r="N512" s="56"/>
      <c r="O512" s="56"/>
      <c r="P512" s="56"/>
      <c r="Q512" s="56"/>
      <c r="R512" s="56"/>
      <c r="S512" s="56"/>
      <c r="T512" s="56"/>
      <c r="U512" s="56"/>
      <c r="V512" s="56"/>
      <c r="W512" s="56"/>
      <c r="X512" s="56"/>
      <c r="Y512" s="56"/>
      <c r="Z512" s="56"/>
      <c r="AA512" s="56"/>
      <c r="AB512" s="56"/>
      <c r="AC512" s="56"/>
      <c r="AD512" s="56"/>
      <c r="AE512" s="56"/>
      <c r="AF512" s="56"/>
    </row>
    <row r="513" spans="1:32" ht="18.75" customHeight="1">
      <c r="A513" s="56"/>
      <c r="B513" s="56"/>
      <c r="E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  <c r="AA513" s="56"/>
      <c r="AB513" s="56"/>
      <c r="AC513" s="56"/>
      <c r="AD513" s="56"/>
      <c r="AE513" s="56"/>
      <c r="AF513" s="56"/>
    </row>
    <row r="514" spans="1:32" ht="18.75" customHeight="1">
      <c r="A514" s="56"/>
      <c r="B514" s="56"/>
      <c r="E514" s="56"/>
      <c r="K514" s="56"/>
      <c r="L514" s="56"/>
      <c r="M514" s="56"/>
      <c r="N514" s="56"/>
      <c r="O514" s="56"/>
      <c r="P514" s="56"/>
      <c r="Q514" s="56"/>
      <c r="R514" s="56"/>
      <c r="S514" s="56"/>
      <c r="T514" s="56"/>
      <c r="U514" s="56"/>
      <c r="V514" s="56"/>
      <c r="W514" s="56"/>
      <c r="X514" s="56"/>
      <c r="Y514" s="56"/>
      <c r="Z514" s="56"/>
      <c r="AA514" s="56"/>
      <c r="AB514" s="56"/>
      <c r="AC514" s="56"/>
      <c r="AD514" s="56"/>
      <c r="AE514" s="56"/>
      <c r="AF514" s="56"/>
    </row>
    <row r="515" spans="1:32" ht="18.75" customHeight="1">
      <c r="A515" s="56"/>
      <c r="B515" s="56"/>
      <c r="E515" s="56"/>
      <c r="K515" s="56"/>
      <c r="L515" s="56"/>
      <c r="M515" s="56"/>
      <c r="N515" s="56"/>
      <c r="O515" s="56"/>
      <c r="P515" s="56"/>
      <c r="Q515" s="56"/>
      <c r="R515" s="56"/>
      <c r="S515" s="56"/>
      <c r="T515" s="56"/>
      <c r="U515" s="56"/>
      <c r="V515" s="56"/>
      <c r="W515" s="56"/>
      <c r="X515" s="56"/>
      <c r="Y515" s="56"/>
      <c r="Z515" s="56"/>
      <c r="AA515" s="56"/>
      <c r="AB515" s="56"/>
      <c r="AC515" s="56"/>
      <c r="AD515" s="56"/>
      <c r="AE515" s="56"/>
      <c r="AF515" s="56"/>
    </row>
    <row r="516" spans="1:32" ht="18.75" customHeight="1">
      <c r="A516" s="56"/>
      <c r="B516" s="56"/>
      <c r="E516" s="56"/>
      <c r="K516" s="56"/>
      <c r="L516" s="56"/>
      <c r="M516" s="56"/>
      <c r="N516" s="56"/>
      <c r="O516" s="56"/>
      <c r="P516" s="56"/>
      <c r="Q516" s="56"/>
      <c r="R516" s="56"/>
      <c r="S516" s="56"/>
      <c r="T516" s="56"/>
      <c r="U516" s="56"/>
      <c r="V516" s="56"/>
      <c r="W516" s="56"/>
      <c r="X516" s="56"/>
      <c r="Y516" s="56"/>
      <c r="Z516" s="56"/>
      <c r="AA516" s="56"/>
      <c r="AB516" s="56"/>
      <c r="AC516" s="56"/>
      <c r="AD516" s="56"/>
      <c r="AE516" s="56"/>
      <c r="AF516" s="56"/>
    </row>
    <row r="517" spans="1:32" ht="18.75" customHeight="1">
      <c r="A517" s="56"/>
      <c r="B517" s="56"/>
      <c r="E517" s="56"/>
      <c r="K517" s="56"/>
      <c r="L517" s="56"/>
      <c r="M517" s="56"/>
      <c r="N517" s="56"/>
      <c r="O517" s="56"/>
      <c r="P517" s="56"/>
      <c r="Q517" s="56"/>
      <c r="R517" s="56"/>
      <c r="S517" s="56"/>
      <c r="T517" s="56"/>
      <c r="U517" s="56"/>
      <c r="V517" s="56"/>
      <c r="W517" s="56"/>
      <c r="X517" s="56"/>
      <c r="Y517" s="56"/>
      <c r="Z517" s="56"/>
      <c r="AA517" s="56"/>
      <c r="AB517" s="56"/>
      <c r="AC517" s="56"/>
      <c r="AD517" s="56"/>
      <c r="AE517" s="56"/>
      <c r="AF517" s="56"/>
    </row>
    <row r="518" spans="1:32" ht="18.75" customHeight="1">
      <c r="A518" s="56"/>
      <c r="B518" s="56"/>
      <c r="E518" s="56"/>
      <c r="K518" s="56"/>
      <c r="L518" s="56"/>
      <c r="M518" s="56"/>
      <c r="N518" s="56"/>
      <c r="O518" s="56"/>
      <c r="P518" s="56"/>
      <c r="Q518" s="56"/>
      <c r="R518" s="56"/>
      <c r="S518" s="56"/>
      <c r="T518" s="56"/>
      <c r="U518" s="56"/>
      <c r="V518" s="56"/>
      <c r="W518" s="56"/>
      <c r="X518" s="56"/>
      <c r="Y518" s="56"/>
      <c r="Z518" s="56"/>
      <c r="AA518" s="56"/>
      <c r="AB518" s="56"/>
      <c r="AC518" s="56"/>
      <c r="AD518" s="56"/>
      <c r="AE518" s="56"/>
      <c r="AF518" s="56"/>
    </row>
    <row r="519" spans="1:32" ht="18.75" customHeight="1">
      <c r="A519" s="56"/>
      <c r="B519" s="56"/>
      <c r="E519" s="56"/>
      <c r="K519" s="56"/>
      <c r="L519" s="56"/>
      <c r="M519" s="56"/>
      <c r="N519" s="56"/>
      <c r="O519" s="56"/>
      <c r="P519" s="56"/>
      <c r="Q519" s="56"/>
      <c r="R519" s="56"/>
      <c r="S519" s="56"/>
      <c r="T519" s="56"/>
      <c r="U519" s="56"/>
      <c r="V519" s="56"/>
      <c r="W519" s="56"/>
      <c r="X519" s="56"/>
      <c r="Y519" s="56"/>
      <c r="Z519" s="56"/>
      <c r="AA519" s="56"/>
      <c r="AB519" s="56"/>
      <c r="AC519" s="56"/>
      <c r="AD519" s="56"/>
      <c r="AE519" s="56"/>
      <c r="AF519" s="56"/>
    </row>
    <row r="520" spans="1:32" ht="18.75" customHeight="1">
      <c r="A520" s="56"/>
      <c r="B520" s="56"/>
      <c r="E520" s="56"/>
      <c r="K520" s="56"/>
      <c r="L520" s="56"/>
      <c r="M520" s="56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/>
      <c r="AA520" s="56"/>
      <c r="AB520" s="56"/>
      <c r="AC520" s="56"/>
      <c r="AD520" s="56"/>
      <c r="AE520" s="56"/>
      <c r="AF520" s="56"/>
    </row>
    <row r="521" spans="1:32" ht="18.75" customHeight="1">
      <c r="A521" s="56"/>
      <c r="B521" s="56"/>
      <c r="E521" s="56"/>
      <c r="K521" s="56"/>
      <c r="L521" s="56"/>
      <c r="M521" s="56"/>
      <c r="N521" s="56"/>
      <c r="O521" s="56"/>
      <c r="P521" s="56"/>
      <c r="Q521" s="56"/>
      <c r="R521" s="56"/>
      <c r="S521" s="56"/>
      <c r="T521" s="56"/>
      <c r="U521" s="56"/>
      <c r="V521" s="56"/>
      <c r="W521" s="56"/>
      <c r="X521" s="56"/>
      <c r="Y521" s="56"/>
      <c r="Z521" s="56"/>
      <c r="AA521" s="56"/>
      <c r="AB521" s="56"/>
      <c r="AC521" s="56"/>
      <c r="AD521" s="56"/>
      <c r="AE521" s="56"/>
      <c r="AF521" s="56"/>
    </row>
    <row r="522" spans="1:32" ht="18.75" customHeight="1">
      <c r="A522" s="56"/>
      <c r="B522" s="56"/>
      <c r="E522" s="56"/>
      <c r="K522" s="56"/>
      <c r="L522" s="56"/>
      <c r="M522" s="56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6"/>
      <c r="AA522" s="56"/>
      <c r="AB522" s="56"/>
      <c r="AC522" s="56"/>
      <c r="AD522" s="56"/>
      <c r="AE522" s="56"/>
      <c r="AF522" s="56"/>
    </row>
    <row r="523" spans="1:32" ht="18.75" customHeight="1">
      <c r="A523" s="56"/>
      <c r="B523" s="56"/>
      <c r="E523" s="56"/>
      <c r="K523" s="56"/>
      <c r="L523" s="56"/>
      <c r="M523" s="56"/>
      <c r="N523" s="56"/>
      <c r="O523" s="56"/>
      <c r="P523" s="56"/>
      <c r="Q523" s="56"/>
      <c r="R523" s="56"/>
      <c r="S523" s="56"/>
      <c r="T523" s="56"/>
      <c r="U523" s="56"/>
      <c r="V523" s="56"/>
      <c r="W523" s="56"/>
      <c r="X523" s="56"/>
      <c r="Y523" s="56"/>
      <c r="Z523" s="56"/>
      <c r="AA523" s="56"/>
      <c r="AB523" s="56"/>
      <c r="AC523" s="56"/>
      <c r="AD523" s="56"/>
      <c r="AE523" s="56"/>
      <c r="AF523" s="56"/>
    </row>
    <row r="524" spans="1:32" ht="18.75" customHeight="1">
      <c r="A524" s="56"/>
      <c r="B524" s="56"/>
      <c r="E524" s="56"/>
      <c r="K524" s="56"/>
      <c r="L524" s="56"/>
      <c r="M524" s="56"/>
      <c r="N524" s="56"/>
      <c r="O524" s="56"/>
      <c r="P524" s="56"/>
      <c r="Q524" s="56"/>
      <c r="R524" s="56"/>
      <c r="S524" s="56"/>
      <c r="T524" s="56"/>
      <c r="U524" s="56"/>
      <c r="V524" s="56"/>
      <c r="W524" s="56"/>
      <c r="X524" s="56"/>
      <c r="Y524" s="56"/>
      <c r="Z524" s="56"/>
      <c r="AA524" s="56"/>
      <c r="AB524" s="56"/>
      <c r="AC524" s="56"/>
      <c r="AD524" s="56"/>
      <c r="AE524" s="56"/>
      <c r="AF524" s="56"/>
    </row>
    <row r="525" spans="1:32" ht="18.75" customHeight="1">
      <c r="A525" s="56"/>
      <c r="B525" s="56"/>
      <c r="E525" s="56"/>
      <c r="K525" s="56"/>
      <c r="L525" s="56"/>
      <c r="M525" s="56"/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  <c r="Z525" s="56"/>
      <c r="AA525" s="56"/>
      <c r="AB525" s="56"/>
      <c r="AC525" s="56"/>
      <c r="AD525" s="56"/>
      <c r="AE525" s="56"/>
      <c r="AF525" s="56"/>
    </row>
    <row r="526" spans="1:32" ht="18.75" customHeight="1">
      <c r="A526" s="56"/>
      <c r="B526" s="56"/>
      <c r="E526" s="56"/>
      <c r="K526" s="56"/>
      <c r="L526" s="56"/>
      <c r="M526" s="56"/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  <c r="Z526" s="56"/>
      <c r="AA526" s="56"/>
      <c r="AB526" s="56"/>
      <c r="AC526" s="56"/>
      <c r="AD526" s="56"/>
      <c r="AE526" s="56"/>
      <c r="AF526" s="56"/>
    </row>
    <row r="527" spans="1:32" ht="18.75" customHeight="1">
      <c r="A527" s="56"/>
      <c r="B527" s="56"/>
      <c r="E527" s="56"/>
      <c r="K527" s="56"/>
      <c r="L527" s="56"/>
      <c r="M527" s="56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6"/>
      <c r="AA527" s="56"/>
      <c r="AB527" s="56"/>
      <c r="AC527" s="56"/>
      <c r="AD527" s="56"/>
      <c r="AE527" s="56"/>
      <c r="AF527" s="56"/>
    </row>
    <row r="528" spans="1:32" ht="18.75" customHeight="1">
      <c r="A528" s="56"/>
      <c r="B528" s="56"/>
      <c r="E528" s="56"/>
      <c r="K528" s="56"/>
      <c r="L528" s="56"/>
      <c r="M528" s="56"/>
      <c r="N528" s="56"/>
      <c r="O528" s="56"/>
      <c r="P528" s="56"/>
      <c r="Q528" s="56"/>
      <c r="R528" s="56"/>
      <c r="S528" s="56"/>
      <c r="T528" s="56"/>
      <c r="U528" s="56"/>
      <c r="V528" s="56"/>
      <c r="W528" s="56"/>
      <c r="X528" s="56"/>
      <c r="Y528" s="56"/>
      <c r="Z528" s="56"/>
      <c r="AA528" s="56"/>
      <c r="AB528" s="56"/>
      <c r="AC528" s="56"/>
      <c r="AD528" s="56"/>
      <c r="AE528" s="56"/>
      <c r="AF528" s="56"/>
    </row>
    <row r="529" spans="1:32" ht="18.75" customHeight="1">
      <c r="A529" s="56"/>
      <c r="B529" s="56"/>
      <c r="E529" s="56"/>
      <c r="K529" s="56"/>
      <c r="L529" s="56"/>
      <c r="M529" s="56"/>
      <c r="N529" s="56"/>
      <c r="O529" s="56"/>
      <c r="P529" s="56"/>
      <c r="Q529" s="56"/>
      <c r="R529" s="56"/>
      <c r="S529" s="56"/>
      <c r="T529" s="56"/>
      <c r="U529" s="56"/>
      <c r="V529" s="56"/>
      <c r="W529" s="56"/>
      <c r="X529" s="56"/>
      <c r="Y529" s="56"/>
      <c r="Z529" s="56"/>
      <c r="AA529" s="56"/>
      <c r="AB529" s="56"/>
      <c r="AC529" s="56"/>
      <c r="AD529" s="56"/>
      <c r="AE529" s="56"/>
      <c r="AF529" s="56"/>
    </row>
    <row r="530" spans="1:32" ht="18.75" customHeight="1">
      <c r="A530" s="56"/>
      <c r="B530" s="56"/>
      <c r="E530" s="56"/>
      <c r="K530" s="56"/>
      <c r="L530" s="56"/>
      <c r="M530" s="56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  <c r="Z530" s="56"/>
      <c r="AA530" s="56"/>
      <c r="AB530" s="56"/>
      <c r="AC530" s="56"/>
      <c r="AD530" s="56"/>
      <c r="AE530" s="56"/>
      <c r="AF530" s="56"/>
    </row>
    <row r="531" spans="1:32" ht="18.75" customHeight="1">
      <c r="A531" s="56"/>
      <c r="B531" s="56"/>
      <c r="E531" s="56"/>
      <c r="K531" s="56"/>
      <c r="L531" s="56"/>
      <c r="M531" s="56"/>
      <c r="N531" s="56"/>
      <c r="O531" s="56"/>
      <c r="P531" s="56"/>
      <c r="Q531" s="56"/>
      <c r="R531" s="56"/>
      <c r="S531" s="56"/>
      <c r="T531" s="56"/>
      <c r="U531" s="56"/>
      <c r="V531" s="56"/>
      <c r="W531" s="56"/>
      <c r="X531" s="56"/>
      <c r="Y531" s="56"/>
      <c r="Z531" s="56"/>
      <c r="AA531" s="56"/>
      <c r="AB531" s="56"/>
      <c r="AC531" s="56"/>
      <c r="AD531" s="56"/>
      <c r="AE531" s="56"/>
      <c r="AF531" s="56"/>
    </row>
    <row r="532" spans="1:32" ht="18.75" customHeight="1">
      <c r="A532" s="56"/>
      <c r="B532" s="56"/>
      <c r="E532" s="56"/>
      <c r="K532" s="56"/>
      <c r="L532" s="56"/>
      <c r="M532" s="56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  <c r="Z532" s="56"/>
      <c r="AA532" s="56"/>
      <c r="AB532" s="56"/>
      <c r="AC532" s="56"/>
      <c r="AD532" s="56"/>
      <c r="AE532" s="56"/>
      <c r="AF532" s="56"/>
    </row>
    <row r="533" spans="1:32" ht="18.75" customHeight="1">
      <c r="A533" s="56"/>
      <c r="B533" s="56"/>
      <c r="E533" s="56"/>
      <c r="K533" s="56"/>
      <c r="L533" s="56"/>
      <c r="M533" s="56"/>
      <c r="N533" s="56"/>
      <c r="O533" s="56"/>
      <c r="P533" s="56"/>
      <c r="Q533" s="56"/>
      <c r="R533" s="56"/>
      <c r="S533" s="56"/>
      <c r="T533" s="56"/>
      <c r="U533" s="56"/>
      <c r="V533" s="56"/>
      <c r="W533" s="56"/>
      <c r="X533" s="56"/>
      <c r="Y533" s="56"/>
      <c r="Z533" s="56"/>
      <c r="AA533" s="56"/>
      <c r="AB533" s="56"/>
      <c r="AC533" s="56"/>
      <c r="AD533" s="56"/>
      <c r="AE533" s="56"/>
      <c r="AF533" s="56"/>
    </row>
    <row r="534" spans="1:32" ht="18.75" customHeight="1">
      <c r="A534" s="56"/>
      <c r="B534" s="56"/>
      <c r="E534" s="56"/>
      <c r="K534" s="56"/>
      <c r="L534" s="56"/>
      <c r="M534" s="56"/>
      <c r="N534" s="56"/>
      <c r="O534" s="56"/>
      <c r="P534" s="56"/>
      <c r="Q534" s="56"/>
      <c r="R534" s="56"/>
      <c r="S534" s="56"/>
      <c r="T534" s="56"/>
      <c r="U534" s="56"/>
      <c r="V534" s="56"/>
      <c r="W534" s="56"/>
      <c r="X534" s="56"/>
      <c r="Y534" s="56"/>
      <c r="Z534" s="56"/>
      <c r="AA534" s="56"/>
      <c r="AB534" s="56"/>
      <c r="AC534" s="56"/>
      <c r="AD534" s="56"/>
      <c r="AE534" s="56"/>
      <c r="AF534" s="56"/>
    </row>
    <row r="535" spans="1:32" ht="18.75" customHeight="1">
      <c r="A535" s="56"/>
      <c r="B535" s="56"/>
      <c r="E535" s="56"/>
      <c r="K535" s="56"/>
      <c r="L535" s="56"/>
      <c r="M535" s="56"/>
      <c r="N535" s="56"/>
      <c r="O535" s="56"/>
      <c r="P535" s="56"/>
      <c r="Q535" s="56"/>
      <c r="R535" s="56"/>
      <c r="S535" s="56"/>
      <c r="T535" s="56"/>
      <c r="U535" s="56"/>
      <c r="V535" s="56"/>
      <c r="W535" s="56"/>
      <c r="X535" s="56"/>
      <c r="Y535" s="56"/>
      <c r="Z535" s="56"/>
      <c r="AA535" s="56"/>
      <c r="AB535" s="56"/>
      <c r="AC535" s="56"/>
      <c r="AD535" s="56"/>
      <c r="AE535" s="56"/>
      <c r="AF535" s="56"/>
    </row>
    <row r="536" spans="1:32" ht="18.75" customHeight="1">
      <c r="A536" s="56"/>
      <c r="B536" s="56"/>
      <c r="E536" s="56"/>
      <c r="K536" s="56"/>
      <c r="L536" s="56"/>
      <c r="M536" s="56"/>
      <c r="N536" s="56"/>
      <c r="O536" s="56"/>
      <c r="P536" s="56"/>
      <c r="Q536" s="56"/>
      <c r="R536" s="56"/>
      <c r="S536" s="56"/>
      <c r="T536" s="56"/>
      <c r="U536" s="56"/>
      <c r="V536" s="56"/>
      <c r="W536" s="56"/>
      <c r="X536" s="56"/>
      <c r="Y536" s="56"/>
      <c r="Z536" s="56"/>
      <c r="AA536" s="56"/>
      <c r="AB536" s="56"/>
      <c r="AC536" s="56"/>
      <c r="AD536" s="56"/>
      <c r="AE536" s="56"/>
      <c r="AF536" s="56"/>
    </row>
    <row r="537" spans="1:32" ht="18.75" customHeight="1">
      <c r="A537" s="56"/>
      <c r="B537" s="56"/>
      <c r="E537" s="56"/>
      <c r="K537" s="56"/>
      <c r="L537" s="56"/>
      <c r="M537" s="56"/>
      <c r="N537" s="56"/>
      <c r="O537" s="56"/>
      <c r="P537" s="56"/>
      <c r="Q537" s="56"/>
      <c r="R537" s="56"/>
      <c r="S537" s="56"/>
      <c r="T537" s="56"/>
      <c r="U537" s="56"/>
      <c r="V537" s="56"/>
      <c r="W537" s="56"/>
      <c r="X537" s="56"/>
      <c r="Y537" s="56"/>
      <c r="Z537" s="56"/>
      <c r="AA537" s="56"/>
      <c r="AB537" s="56"/>
      <c r="AC537" s="56"/>
      <c r="AD537" s="56"/>
      <c r="AE537" s="56"/>
      <c r="AF537" s="56"/>
    </row>
    <row r="538" spans="1:32" ht="18.75" customHeight="1">
      <c r="A538" s="56"/>
      <c r="B538" s="56"/>
      <c r="E538" s="56"/>
      <c r="K538" s="56"/>
      <c r="L538" s="56"/>
      <c r="M538" s="56"/>
      <c r="N538" s="56"/>
      <c r="O538" s="56"/>
      <c r="P538" s="56"/>
      <c r="Q538" s="56"/>
      <c r="R538" s="56"/>
      <c r="S538" s="56"/>
      <c r="T538" s="56"/>
      <c r="U538" s="56"/>
      <c r="V538" s="56"/>
      <c r="W538" s="56"/>
      <c r="X538" s="56"/>
      <c r="Y538" s="56"/>
      <c r="Z538" s="56"/>
      <c r="AA538" s="56"/>
      <c r="AB538" s="56"/>
      <c r="AC538" s="56"/>
      <c r="AD538" s="56"/>
      <c r="AE538" s="56"/>
      <c r="AF538" s="56"/>
    </row>
    <row r="539" spans="1:32" ht="18.75" customHeight="1">
      <c r="A539" s="56"/>
      <c r="B539" s="56"/>
      <c r="E539" s="56"/>
      <c r="K539" s="56"/>
      <c r="L539" s="56"/>
      <c r="M539" s="56"/>
      <c r="N539" s="56"/>
      <c r="O539" s="56"/>
      <c r="P539" s="56"/>
      <c r="Q539" s="56"/>
      <c r="R539" s="56"/>
      <c r="S539" s="56"/>
      <c r="T539" s="56"/>
      <c r="U539" s="56"/>
      <c r="V539" s="56"/>
      <c r="W539" s="56"/>
      <c r="X539" s="56"/>
      <c r="Y539" s="56"/>
      <c r="Z539" s="56"/>
      <c r="AA539" s="56"/>
      <c r="AB539" s="56"/>
      <c r="AC539" s="56"/>
      <c r="AD539" s="56"/>
      <c r="AE539" s="56"/>
      <c r="AF539" s="56"/>
    </row>
    <row r="540" spans="1:32" ht="18.75" customHeight="1">
      <c r="A540" s="56"/>
      <c r="B540" s="56"/>
      <c r="E540" s="56"/>
      <c r="K540" s="56"/>
      <c r="L540" s="56"/>
      <c r="M540" s="56"/>
      <c r="N540" s="56"/>
      <c r="O540" s="56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6"/>
      <c r="AA540" s="56"/>
      <c r="AB540" s="56"/>
      <c r="AC540" s="56"/>
      <c r="AD540" s="56"/>
      <c r="AE540" s="56"/>
      <c r="AF540" s="56"/>
    </row>
    <row r="541" spans="1:32" ht="18.75" customHeight="1">
      <c r="A541" s="56"/>
      <c r="B541" s="56"/>
      <c r="E541" s="56"/>
      <c r="K541" s="56"/>
      <c r="L541" s="56"/>
      <c r="M541" s="56"/>
      <c r="N541" s="56"/>
      <c r="O541" s="56"/>
      <c r="P541" s="56"/>
      <c r="Q541" s="56"/>
      <c r="R541" s="56"/>
      <c r="S541" s="56"/>
      <c r="T541" s="56"/>
      <c r="U541" s="56"/>
      <c r="V541" s="56"/>
      <c r="W541" s="56"/>
      <c r="X541" s="56"/>
      <c r="Y541" s="56"/>
      <c r="Z541" s="56"/>
      <c r="AA541" s="56"/>
      <c r="AB541" s="56"/>
      <c r="AC541" s="56"/>
      <c r="AD541" s="56"/>
      <c r="AE541" s="56"/>
      <c r="AF541" s="56"/>
    </row>
    <row r="542" spans="1:32" ht="18.75" customHeight="1">
      <c r="A542" s="56"/>
      <c r="B542" s="56"/>
      <c r="E542" s="56"/>
      <c r="K542" s="56"/>
      <c r="L542" s="56"/>
      <c r="M542" s="56"/>
      <c r="N542" s="56"/>
      <c r="O542" s="56"/>
      <c r="P542" s="56"/>
      <c r="Q542" s="56"/>
      <c r="R542" s="56"/>
      <c r="S542" s="56"/>
      <c r="T542" s="56"/>
      <c r="U542" s="56"/>
      <c r="V542" s="56"/>
      <c r="W542" s="56"/>
      <c r="X542" s="56"/>
      <c r="Y542" s="56"/>
      <c r="Z542" s="56"/>
      <c r="AA542" s="56"/>
      <c r="AB542" s="56"/>
      <c r="AC542" s="56"/>
      <c r="AD542" s="56"/>
      <c r="AE542" s="56"/>
      <c r="AF542" s="56"/>
    </row>
    <row r="543" spans="1:32" ht="18.75" customHeight="1">
      <c r="A543" s="56"/>
      <c r="B543" s="56"/>
      <c r="E543" s="56"/>
      <c r="K543" s="56"/>
      <c r="L543" s="56"/>
      <c r="M543" s="56"/>
      <c r="N543" s="56"/>
      <c r="O543" s="56"/>
      <c r="P543" s="56"/>
      <c r="Q543" s="56"/>
      <c r="R543" s="56"/>
      <c r="S543" s="56"/>
      <c r="T543" s="56"/>
      <c r="U543" s="56"/>
      <c r="V543" s="56"/>
      <c r="W543" s="56"/>
      <c r="X543" s="56"/>
      <c r="Y543" s="56"/>
      <c r="Z543" s="56"/>
      <c r="AA543" s="56"/>
      <c r="AB543" s="56"/>
      <c r="AC543" s="56"/>
      <c r="AD543" s="56"/>
      <c r="AE543" s="56"/>
      <c r="AF543" s="56"/>
    </row>
    <row r="544" spans="1:32" ht="18.75" customHeight="1">
      <c r="A544" s="56"/>
      <c r="B544" s="56"/>
      <c r="E544" s="56"/>
      <c r="K544" s="56"/>
      <c r="L544" s="56"/>
      <c r="M544" s="56"/>
      <c r="N544" s="56"/>
      <c r="O544" s="56"/>
      <c r="P544" s="56"/>
      <c r="Q544" s="56"/>
      <c r="R544" s="56"/>
      <c r="S544" s="56"/>
      <c r="T544" s="56"/>
      <c r="U544" s="56"/>
      <c r="V544" s="56"/>
      <c r="W544" s="56"/>
      <c r="X544" s="56"/>
      <c r="Y544" s="56"/>
      <c r="Z544" s="56"/>
      <c r="AA544" s="56"/>
      <c r="AB544" s="56"/>
      <c r="AC544" s="56"/>
      <c r="AD544" s="56"/>
      <c r="AE544" s="56"/>
      <c r="AF544" s="56"/>
    </row>
    <row r="545" spans="1:32" ht="18.75" customHeight="1">
      <c r="A545" s="56"/>
      <c r="B545" s="56"/>
      <c r="E545" s="56"/>
      <c r="K545" s="56"/>
      <c r="L545" s="56"/>
      <c r="M545" s="56"/>
      <c r="N545" s="56"/>
      <c r="O545" s="56"/>
      <c r="P545" s="56"/>
      <c r="Q545" s="56"/>
      <c r="R545" s="56"/>
      <c r="S545" s="56"/>
      <c r="T545" s="56"/>
      <c r="U545" s="56"/>
      <c r="V545" s="56"/>
      <c r="W545" s="56"/>
      <c r="X545" s="56"/>
      <c r="Y545" s="56"/>
      <c r="Z545" s="56"/>
      <c r="AA545" s="56"/>
      <c r="AB545" s="56"/>
      <c r="AC545" s="56"/>
      <c r="AD545" s="56"/>
      <c r="AE545" s="56"/>
      <c r="AF545" s="56"/>
    </row>
    <row r="546" spans="1:32" ht="18.75" customHeight="1">
      <c r="A546" s="56"/>
      <c r="B546" s="56"/>
      <c r="E546" s="56"/>
      <c r="K546" s="56"/>
      <c r="L546" s="56"/>
      <c r="M546" s="56"/>
      <c r="N546" s="56"/>
      <c r="O546" s="56"/>
      <c r="P546" s="56"/>
      <c r="Q546" s="56"/>
      <c r="R546" s="56"/>
      <c r="S546" s="56"/>
      <c r="T546" s="56"/>
      <c r="U546" s="56"/>
      <c r="V546" s="56"/>
      <c r="W546" s="56"/>
      <c r="X546" s="56"/>
      <c r="Y546" s="56"/>
      <c r="Z546" s="56"/>
      <c r="AA546" s="56"/>
      <c r="AB546" s="56"/>
      <c r="AC546" s="56"/>
      <c r="AD546" s="56"/>
      <c r="AE546" s="56"/>
      <c r="AF546" s="56"/>
    </row>
    <row r="547" spans="1:32" ht="18.75" customHeight="1">
      <c r="A547" s="56"/>
      <c r="B547" s="56"/>
      <c r="E547" s="56"/>
      <c r="K547" s="56"/>
      <c r="L547" s="56"/>
      <c r="M547" s="56"/>
      <c r="N547" s="56"/>
      <c r="O547" s="56"/>
      <c r="P547" s="56"/>
      <c r="Q547" s="56"/>
      <c r="R547" s="56"/>
      <c r="S547" s="56"/>
      <c r="T547" s="56"/>
      <c r="U547" s="56"/>
      <c r="V547" s="56"/>
      <c r="W547" s="56"/>
      <c r="X547" s="56"/>
      <c r="Y547" s="56"/>
      <c r="Z547" s="56"/>
      <c r="AA547" s="56"/>
      <c r="AB547" s="56"/>
      <c r="AC547" s="56"/>
      <c r="AD547" s="56"/>
      <c r="AE547" s="56"/>
      <c r="AF547" s="56"/>
    </row>
    <row r="548" spans="1:32" ht="18.75" customHeight="1">
      <c r="A548" s="56"/>
      <c r="B548" s="56"/>
      <c r="E548" s="56"/>
      <c r="K548" s="56"/>
      <c r="L548" s="56"/>
      <c r="M548" s="56"/>
      <c r="N548" s="56"/>
      <c r="O548" s="56"/>
      <c r="P548" s="56"/>
      <c r="Q548" s="56"/>
      <c r="R548" s="56"/>
      <c r="S548" s="56"/>
      <c r="T548" s="56"/>
      <c r="U548" s="56"/>
      <c r="V548" s="56"/>
      <c r="W548" s="56"/>
      <c r="X548" s="56"/>
      <c r="Y548" s="56"/>
      <c r="Z548" s="56"/>
      <c r="AA548" s="56"/>
      <c r="AB548" s="56"/>
      <c r="AC548" s="56"/>
      <c r="AD548" s="56"/>
      <c r="AE548" s="56"/>
      <c r="AF548" s="56"/>
    </row>
    <row r="549" spans="1:32" ht="18.75" customHeight="1">
      <c r="A549" s="56"/>
      <c r="B549" s="56"/>
      <c r="E549" s="56"/>
      <c r="K549" s="56"/>
      <c r="L549" s="56"/>
      <c r="M549" s="56"/>
      <c r="N549" s="56"/>
      <c r="O549" s="56"/>
      <c r="P549" s="56"/>
      <c r="Q549" s="56"/>
      <c r="R549" s="56"/>
      <c r="S549" s="56"/>
      <c r="T549" s="56"/>
      <c r="U549" s="56"/>
      <c r="V549" s="56"/>
      <c r="W549" s="56"/>
      <c r="X549" s="56"/>
      <c r="Y549" s="56"/>
      <c r="Z549" s="56"/>
      <c r="AA549" s="56"/>
      <c r="AB549" s="56"/>
      <c r="AC549" s="56"/>
      <c r="AD549" s="56"/>
      <c r="AE549" s="56"/>
      <c r="AF549" s="56"/>
    </row>
    <row r="550" spans="1:32" ht="18.75" customHeight="1">
      <c r="A550" s="56"/>
      <c r="B550" s="56"/>
      <c r="E550" s="56"/>
      <c r="K550" s="56"/>
      <c r="L550" s="56"/>
      <c r="M550" s="56"/>
      <c r="N550" s="56"/>
      <c r="O550" s="56"/>
      <c r="P550" s="56"/>
      <c r="Q550" s="56"/>
      <c r="R550" s="56"/>
      <c r="S550" s="56"/>
      <c r="T550" s="56"/>
      <c r="U550" s="56"/>
      <c r="V550" s="56"/>
      <c r="W550" s="56"/>
      <c r="X550" s="56"/>
      <c r="Y550" s="56"/>
      <c r="Z550" s="56"/>
      <c r="AA550" s="56"/>
      <c r="AB550" s="56"/>
      <c r="AC550" s="56"/>
      <c r="AD550" s="56"/>
      <c r="AE550" s="56"/>
      <c r="AF550" s="56"/>
    </row>
    <row r="551" spans="1:32" ht="18.75" customHeight="1">
      <c r="A551" s="56"/>
      <c r="B551" s="56"/>
      <c r="E551" s="56"/>
      <c r="K551" s="56"/>
      <c r="L551" s="56"/>
      <c r="M551" s="56"/>
      <c r="N551" s="56"/>
      <c r="O551" s="56"/>
      <c r="P551" s="56"/>
      <c r="Q551" s="56"/>
      <c r="R551" s="56"/>
      <c r="S551" s="56"/>
      <c r="T551" s="56"/>
      <c r="U551" s="56"/>
      <c r="V551" s="56"/>
      <c r="W551" s="56"/>
      <c r="X551" s="56"/>
      <c r="Y551" s="56"/>
      <c r="Z551" s="56"/>
      <c r="AA551" s="56"/>
      <c r="AB551" s="56"/>
      <c r="AC551" s="56"/>
      <c r="AD551" s="56"/>
      <c r="AE551" s="56"/>
      <c r="AF551" s="56"/>
    </row>
    <row r="552" spans="1:32" ht="18.75" customHeight="1">
      <c r="A552" s="56"/>
      <c r="B552" s="56"/>
      <c r="E552" s="56"/>
      <c r="K552" s="56"/>
      <c r="L552" s="56"/>
      <c r="M552" s="56"/>
      <c r="N552" s="56"/>
      <c r="O552" s="56"/>
      <c r="P552" s="56"/>
      <c r="Q552" s="56"/>
      <c r="R552" s="56"/>
      <c r="S552" s="56"/>
      <c r="T552" s="56"/>
      <c r="U552" s="56"/>
      <c r="V552" s="56"/>
      <c r="W552" s="56"/>
      <c r="X552" s="56"/>
      <c r="Y552" s="56"/>
      <c r="Z552" s="56"/>
      <c r="AA552" s="56"/>
      <c r="AB552" s="56"/>
      <c r="AC552" s="56"/>
      <c r="AD552" s="56"/>
      <c r="AE552" s="56"/>
      <c r="AF552" s="56"/>
    </row>
    <row r="553" spans="1:32" ht="18.75" customHeight="1">
      <c r="A553" s="56"/>
      <c r="B553" s="56"/>
      <c r="E553" s="56"/>
      <c r="K553" s="56"/>
      <c r="L553" s="56"/>
      <c r="M553" s="56"/>
      <c r="N553" s="56"/>
      <c r="O553" s="56"/>
      <c r="P553" s="56"/>
      <c r="Q553" s="56"/>
      <c r="R553" s="56"/>
      <c r="S553" s="56"/>
      <c r="T553" s="56"/>
      <c r="U553" s="56"/>
      <c r="V553" s="56"/>
      <c r="W553" s="56"/>
      <c r="X553" s="56"/>
      <c r="Y553" s="56"/>
      <c r="Z553" s="56"/>
      <c r="AA553" s="56"/>
      <c r="AB553" s="56"/>
      <c r="AC553" s="56"/>
      <c r="AD553" s="56"/>
      <c r="AE553" s="56"/>
      <c r="AF553" s="56"/>
    </row>
    <row r="554" spans="1:32" ht="18.75" customHeight="1">
      <c r="A554" s="56"/>
      <c r="B554" s="56"/>
      <c r="E554" s="56"/>
      <c r="K554" s="56"/>
      <c r="L554" s="56"/>
      <c r="M554" s="56"/>
      <c r="N554" s="56"/>
      <c r="O554" s="56"/>
      <c r="P554" s="56"/>
      <c r="Q554" s="56"/>
      <c r="R554" s="56"/>
      <c r="S554" s="56"/>
      <c r="T554" s="56"/>
      <c r="U554" s="56"/>
      <c r="V554" s="56"/>
      <c r="W554" s="56"/>
      <c r="X554" s="56"/>
      <c r="Y554" s="56"/>
      <c r="Z554" s="56"/>
      <c r="AA554" s="56"/>
      <c r="AB554" s="56"/>
      <c r="AC554" s="56"/>
      <c r="AD554" s="56"/>
      <c r="AE554" s="56"/>
      <c r="AF554" s="56"/>
    </row>
    <row r="555" spans="1:32" ht="18.75" customHeight="1">
      <c r="A555" s="56"/>
      <c r="B555" s="56"/>
      <c r="E555" s="56"/>
      <c r="K555" s="56"/>
      <c r="L555" s="56"/>
      <c r="M555" s="56"/>
      <c r="N555" s="56"/>
      <c r="O555" s="56"/>
      <c r="P555" s="56"/>
      <c r="Q555" s="56"/>
      <c r="R555" s="56"/>
      <c r="S555" s="56"/>
      <c r="T555" s="56"/>
      <c r="U555" s="56"/>
      <c r="V555" s="56"/>
      <c r="W555" s="56"/>
      <c r="X555" s="56"/>
      <c r="Y555" s="56"/>
      <c r="Z555" s="56"/>
      <c r="AA555" s="56"/>
      <c r="AB555" s="56"/>
      <c r="AC555" s="56"/>
      <c r="AD555" s="56"/>
      <c r="AE555" s="56"/>
      <c r="AF555" s="56"/>
    </row>
    <row r="556" spans="1:32" ht="18.75" customHeight="1">
      <c r="A556" s="56"/>
      <c r="B556" s="56"/>
      <c r="E556" s="56"/>
      <c r="K556" s="56"/>
      <c r="L556" s="56"/>
      <c r="M556" s="56"/>
      <c r="N556" s="56"/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6"/>
      <c r="AA556" s="56"/>
      <c r="AB556" s="56"/>
      <c r="AC556" s="56"/>
      <c r="AD556" s="56"/>
      <c r="AE556" s="56"/>
      <c r="AF556" s="56"/>
    </row>
    <row r="557" spans="1:32" ht="18.75" customHeight="1">
      <c r="A557" s="56"/>
      <c r="B557" s="56"/>
      <c r="E557" s="56"/>
      <c r="K557" s="56"/>
      <c r="L557" s="56"/>
      <c r="M557" s="56"/>
      <c r="N557" s="56"/>
      <c r="O557" s="56"/>
      <c r="P557" s="56"/>
      <c r="Q557" s="56"/>
      <c r="R557" s="56"/>
      <c r="S557" s="56"/>
      <c r="T557" s="56"/>
      <c r="U557" s="56"/>
      <c r="V557" s="56"/>
      <c r="W557" s="56"/>
      <c r="X557" s="56"/>
      <c r="Y557" s="56"/>
      <c r="Z557" s="56"/>
      <c r="AA557" s="56"/>
      <c r="AB557" s="56"/>
      <c r="AC557" s="56"/>
      <c r="AD557" s="56"/>
      <c r="AE557" s="56"/>
      <c r="AF557" s="56"/>
    </row>
    <row r="558" spans="1:32" ht="18.75" customHeight="1">
      <c r="A558" s="56"/>
      <c r="B558" s="56"/>
      <c r="E558" s="56"/>
      <c r="K558" s="56"/>
      <c r="L558" s="56"/>
      <c r="M558" s="56"/>
      <c r="N558" s="56"/>
      <c r="O558" s="56"/>
      <c r="P558" s="56"/>
      <c r="Q558" s="56"/>
      <c r="R558" s="56"/>
      <c r="S558" s="56"/>
      <c r="T558" s="56"/>
      <c r="U558" s="56"/>
      <c r="V558" s="56"/>
      <c r="W558" s="56"/>
      <c r="X558" s="56"/>
      <c r="Y558" s="56"/>
      <c r="Z558" s="56"/>
      <c r="AA558" s="56"/>
      <c r="AB558" s="56"/>
      <c r="AC558" s="56"/>
      <c r="AD558" s="56"/>
      <c r="AE558" s="56"/>
      <c r="AF558" s="56"/>
    </row>
    <row r="559" spans="1:32" ht="18.75" customHeight="1">
      <c r="A559" s="56"/>
      <c r="B559" s="56"/>
      <c r="E559" s="56"/>
      <c r="K559" s="56"/>
      <c r="L559" s="56"/>
      <c r="M559" s="56"/>
      <c r="N559" s="56"/>
      <c r="O559" s="56"/>
      <c r="P559" s="56"/>
      <c r="Q559" s="56"/>
      <c r="R559" s="56"/>
      <c r="S559" s="56"/>
      <c r="T559" s="56"/>
      <c r="U559" s="56"/>
      <c r="V559" s="56"/>
      <c r="W559" s="56"/>
      <c r="X559" s="56"/>
      <c r="Y559" s="56"/>
      <c r="Z559" s="56"/>
      <c r="AA559" s="56"/>
      <c r="AB559" s="56"/>
      <c r="AC559" s="56"/>
      <c r="AD559" s="56"/>
      <c r="AE559" s="56"/>
      <c r="AF559" s="56"/>
    </row>
    <row r="560" spans="1:32" ht="18.75" customHeight="1">
      <c r="A560" s="56"/>
      <c r="B560" s="56"/>
      <c r="E560" s="56"/>
      <c r="K560" s="56"/>
      <c r="L560" s="56"/>
      <c r="M560" s="56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  <c r="AA560" s="56"/>
      <c r="AB560" s="56"/>
      <c r="AC560" s="56"/>
      <c r="AD560" s="56"/>
      <c r="AE560" s="56"/>
      <c r="AF560" s="56"/>
    </row>
    <row r="561" spans="1:32" ht="18.75" customHeight="1">
      <c r="A561" s="56"/>
      <c r="B561" s="56"/>
      <c r="E561" s="56"/>
      <c r="K561" s="56"/>
      <c r="L561" s="56"/>
      <c r="M561" s="56"/>
      <c r="N561" s="56"/>
      <c r="O561" s="56"/>
      <c r="P561" s="56"/>
      <c r="Q561" s="56"/>
      <c r="R561" s="56"/>
      <c r="S561" s="56"/>
      <c r="T561" s="56"/>
      <c r="U561" s="56"/>
      <c r="V561" s="56"/>
      <c r="W561" s="56"/>
      <c r="X561" s="56"/>
      <c r="Y561" s="56"/>
      <c r="Z561" s="56"/>
      <c r="AA561" s="56"/>
      <c r="AB561" s="56"/>
      <c r="AC561" s="56"/>
      <c r="AD561" s="56"/>
      <c r="AE561" s="56"/>
      <c r="AF561" s="56"/>
    </row>
    <row r="562" spans="1:32" ht="18.75" customHeight="1">
      <c r="A562" s="56"/>
      <c r="B562" s="56"/>
      <c r="E562" s="56"/>
      <c r="K562" s="56"/>
      <c r="L562" s="56"/>
      <c r="M562" s="56"/>
      <c r="N562" s="56"/>
      <c r="O562" s="56"/>
      <c r="P562" s="56"/>
      <c r="Q562" s="56"/>
      <c r="R562" s="56"/>
      <c r="S562" s="56"/>
      <c r="T562" s="56"/>
      <c r="U562" s="56"/>
      <c r="V562" s="56"/>
      <c r="W562" s="56"/>
      <c r="X562" s="56"/>
      <c r="Y562" s="56"/>
      <c r="Z562" s="56"/>
      <c r="AA562" s="56"/>
      <c r="AB562" s="56"/>
      <c r="AC562" s="56"/>
      <c r="AD562" s="56"/>
      <c r="AE562" s="56"/>
      <c r="AF562" s="56"/>
    </row>
    <row r="563" spans="1:32" ht="18.75" customHeight="1">
      <c r="A563" s="56"/>
      <c r="B563" s="56"/>
      <c r="E563" s="56"/>
      <c r="K563" s="56"/>
      <c r="L563" s="56"/>
      <c r="M563" s="56"/>
      <c r="N563" s="56"/>
      <c r="O563" s="56"/>
      <c r="P563" s="56"/>
      <c r="Q563" s="56"/>
      <c r="R563" s="56"/>
      <c r="S563" s="56"/>
      <c r="T563" s="56"/>
      <c r="U563" s="56"/>
      <c r="V563" s="56"/>
      <c r="W563" s="56"/>
      <c r="X563" s="56"/>
      <c r="Y563" s="56"/>
      <c r="Z563" s="56"/>
      <c r="AA563" s="56"/>
      <c r="AB563" s="56"/>
      <c r="AC563" s="56"/>
      <c r="AD563" s="56"/>
      <c r="AE563" s="56"/>
      <c r="AF563" s="56"/>
    </row>
    <row r="564" spans="1:32" ht="18.75" customHeight="1">
      <c r="A564" s="56"/>
      <c r="B564" s="56"/>
      <c r="E564" s="56"/>
      <c r="K564" s="56"/>
      <c r="L564" s="56"/>
      <c r="M564" s="56"/>
      <c r="N564" s="56"/>
      <c r="O564" s="56"/>
      <c r="P564" s="56"/>
      <c r="Q564" s="56"/>
      <c r="R564" s="56"/>
      <c r="S564" s="56"/>
      <c r="T564" s="56"/>
      <c r="U564" s="56"/>
      <c r="V564" s="56"/>
      <c r="W564" s="56"/>
      <c r="X564" s="56"/>
      <c r="Y564" s="56"/>
      <c r="Z564" s="56"/>
      <c r="AA564" s="56"/>
      <c r="AB564" s="56"/>
      <c r="AC564" s="56"/>
      <c r="AD564" s="56"/>
      <c r="AE564" s="56"/>
      <c r="AF564" s="56"/>
    </row>
    <row r="565" spans="1:32" ht="18.75" customHeight="1">
      <c r="A565" s="56"/>
      <c r="B565" s="56"/>
      <c r="E565" s="56"/>
      <c r="K565" s="56"/>
      <c r="L565" s="56"/>
      <c r="M565" s="56"/>
      <c r="N565" s="56"/>
      <c r="O565" s="56"/>
      <c r="P565" s="56"/>
      <c r="Q565" s="56"/>
      <c r="R565" s="56"/>
      <c r="S565" s="56"/>
      <c r="T565" s="56"/>
      <c r="U565" s="56"/>
      <c r="V565" s="56"/>
      <c r="W565" s="56"/>
      <c r="X565" s="56"/>
      <c r="Y565" s="56"/>
      <c r="Z565" s="56"/>
      <c r="AA565" s="56"/>
      <c r="AB565" s="56"/>
      <c r="AC565" s="56"/>
      <c r="AD565" s="56"/>
      <c r="AE565" s="56"/>
      <c r="AF565" s="56"/>
    </row>
    <row r="566" spans="1:32" ht="18.75" customHeight="1">
      <c r="A566" s="56"/>
      <c r="B566" s="56"/>
      <c r="E566" s="56"/>
      <c r="K566" s="56"/>
      <c r="L566" s="56"/>
      <c r="M566" s="56"/>
      <c r="N566" s="56"/>
      <c r="O566" s="56"/>
      <c r="P566" s="56"/>
      <c r="Q566" s="56"/>
      <c r="R566" s="56"/>
      <c r="S566" s="56"/>
      <c r="T566" s="56"/>
      <c r="U566" s="56"/>
      <c r="V566" s="56"/>
      <c r="W566" s="56"/>
      <c r="X566" s="56"/>
      <c r="Y566" s="56"/>
      <c r="Z566" s="56"/>
      <c r="AA566" s="56"/>
      <c r="AB566" s="56"/>
      <c r="AC566" s="56"/>
      <c r="AD566" s="56"/>
      <c r="AE566" s="56"/>
      <c r="AF566" s="56"/>
    </row>
    <row r="567" spans="1:32" ht="18.75" customHeight="1">
      <c r="A567" s="56"/>
      <c r="B567" s="56"/>
      <c r="E567" s="56"/>
      <c r="K567" s="56"/>
      <c r="L567" s="56"/>
      <c r="M567" s="56"/>
      <c r="N567" s="56"/>
      <c r="O567" s="56"/>
      <c r="P567" s="56"/>
      <c r="Q567" s="56"/>
      <c r="R567" s="56"/>
      <c r="S567" s="56"/>
      <c r="T567" s="56"/>
      <c r="U567" s="56"/>
      <c r="V567" s="56"/>
      <c r="W567" s="56"/>
      <c r="X567" s="56"/>
      <c r="Y567" s="56"/>
      <c r="Z567" s="56"/>
      <c r="AA567" s="56"/>
      <c r="AB567" s="56"/>
      <c r="AC567" s="56"/>
      <c r="AD567" s="56"/>
      <c r="AE567" s="56"/>
      <c r="AF567" s="56"/>
    </row>
    <row r="568" spans="1:32" ht="18.75" customHeight="1">
      <c r="A568" s="56"/>
      <c r="B568" s="56"/>
      <c r="E568" s="56"/>
      <c r="K568" s="56"/>
      <c r="L568" s="56"/>
      <c r="M568" s="56"/>
      <c r="N568" s="56"/>
      <c r="O568" s="56"/>
      <c r="P568" s="56"/>
      <c r="Q568" s="56"/>
      <c r="R568" s="56"/>
      <c r="S568" s="56"/>
      <c r="T568" s="56"/>
      <c r="U568" s="56"/>
      <c r="V568" s="56"/>
      <c r="W568" s="56"/>
      <c r="X568" s="56"/>
      <c r="Y568" s="56"/>
      <c r="Z568" s="56"/>
      <c r="AA568" s="56"/>
      <c r="AB568" s="56"/>
      <c r="AC568" s="56"/>
      <c r="AD568" s="56"/>
      <c r="AE568" s="56"/>
      <c r="AF568" s="56"/>
    </row>
    <row r="569" spans="1:32" ht="18.75" customHeight="1">
      <c r="A569" s="56"/>
      <c r="B569" s="56"/>
      <c r="E569" s="56"/>
      <c r="K569" s="56"/>
      <c r="L569" s="56"/>
      <c r="M569" s="56"/>
      <c r="N569" s="56"/>
      <c r="O569" s="56"/>
      <c r="P569" s="56"/>
      <c r="Q569" s="56"/>
      <c r="R569" s="56"/>
      <c r="S569" s="56"/>
      <c r="T569" s="56"/>
      <c r="U569" s="56"/>
      <c r="V569" s="56"/>
      <c r="W569" s="56"/>
      <c r="X569" s="56"/>
      <c r="Y569" s="56"/>
      <c r="Z569" s="56"/>
      <c r="AA569" s="56"/>
      <c r="AB569" s="56"/>
      <c r="AC569" s="56"/>
      <c r="AD569" s="56"/>
      <c r="AE569" s="56"/>
      <c r="AF569" s="56"/>
    </row>
    <row r="570" spans="1:32" ht="18.75" customHeight="1">
      <c r="A570" s="56"/>
      <c r="B570" s="56"/>
      <c r="E570" s="56"/>
      <c r="K570" s="56"/>
      <c r="L570" s="56"/>
      <c r="M570" s="56"/>
      <c r="N570" s="56"/>
      <c r="O570" s="56"/>
      <c r="P570" s="56"/>
      <c r="Q570" s="56"/>
      <c r="R570" s="56"/>
      <c r="S570" s="56"/>
      <c r="T570" s="56"/>
      <c r="U570" s="56"/>
      <c r="V570" s="56"/>
      <c r="W570" s="56"/>
      <c r="X570" s="56"/>
      <c r="Y570" s="56"/>
      <c r="Z570" s="56"/>
      <c r="AA570" s="56"/>
      <c r="AB570" s="56"/>
      <c r="AC570" s="56"/>
      <c r="AD570" s="56"/>
      <c r="AE570" s="56"/>
      <c r="AF570" s="56"/>
    </row>
    <row r="571" spans="1:32" ht="18.75" customHeight="1">
      <c r="A571" s="56"/>
      <c r="B571" s="56"/>
      <c r="E571" s="56"/>
      <c r="K571" s="56"/>
      <c r="L571" s="56"/>
      <c r="M571" s="56"/>
      <c r="N571" s="56"/>
      <c r="O571" s="56"/>
      <c r="P571" s="56"/>
      <c r="Q571" s="56"/>
      <c r="R571" s="56"/>
      <c r="S571" s="56"/>
      <c r="T571" s="56"/>
      <c r="U571" s="56"/>
      <c r="V571" s="56"/>
      <c r="W571" s="56"/>
      <c r="X571" s="56"/>
      <c r="Y571" s="56"/>
      <c r="Z571" s="56"/>
      <c r="AA571" s="56"/>
      <c r="AB571" s="56"/>
      <c r="AC571" s="56"/>
      <c r="AD571" s="56"/>
      <c r="AE571" s="56"/>
      <c r="AF571" s="56"/>
    </row>
    <row r="572" spans="1:32" ht="18.75" customHeight="1">
      <c r="A572" s="56"/>
      <c r="B572" s="56"/>
      <c r="E572" s="56"/>
      <c r="K572" s="56"/>
      <c r="L572" s="56"/>
      <c r="M572" s="56"/>
      <c r="N572" s="56"/>
      <c r="O572" s="56"/>
      <c r="P572" s="56"/>
      <c r="Q572" s="56"/>
      <c r="R572" s="56"/>
      <c r="S572" s="56"/>
      <c r="T572" s="56"/>
      <c r="U572" s="56"/>
      <c r="V572" s="56"/>
      <c r="W572" s="56"/>
      <c r="X572" s="56"/>
      <c r="Y572" s="56"/>
      <c r="Z572" s="56"/>
      <c r="AA572" s="56"/>
      <c r="AB572" s="56"/>
      <c r="AC572" s="56"/>
      <c r="AD572" s="56"/>
      <c r="AE572" s="56"/>
      <c r="AF572" s="56"/>
    </row>
    <row r="573" spans="1:32" ht="18.75" customHeight="1">
      <c r="A573" s="56"/>
      <c r="B573" s="56"/>
      <c r="E573" s="56"/>
      <c r="K573" s="56"/>
      <c r="L573" s="56"/>
      <c r="M573" s="56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  <c r="Z573" s="56"/>
      <c r="AA573" s="56"/>
      <c r="AB573" s="56"/>
      <c r="AC573" s="56"/>
      <c r="AD573" s="56"/>
      <c r="AE573" s="56"/>
      <c r="AF573" s="56"/>
    </row>
    <row r="574" spans="1:32" ht="18.75" customHeight="1">
      <c r="A574" s="56"/>
      <c r="B574" s="56"/>
      <c r="E574" s="56"/>
      <c r="K574" s="56"/>
      <c r="L574" s="56"/>
      <c r="M574" s="56"/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6"/>
      <c r="AA574" s="56"/>
      <c r="AB574" s="56"/>
      <c r="AC574" s="56"/>
      <c r="AD574" s="56"/>
      <c r="AE574" s="56"/>
      <c r="AF574" s="56"/>
    </row>
    <row r="575" spans="1:32" ht="18.75" customHeight="1">
      <c r="A575" s="56"/>
      <c r="B575" s="56"/>
      <c r="E575" s="56"/>
      <c r="K575" s="56"/>
      <c r="L575" s="56"/>
      <c r="M575" s="56"/>
      <c r="N575" s="56"/>
      <c r="O575" s="56"/>
      <c r="P575" s="56"/>
      <c r="Q575" s="56"/>
      <c r="R575" s="56"/>
      <c r="S575" s="56"/>
      <c r="T575" s="56"/>
      <c r="U575" s="56"/>
      <c r="V575" s="56"/>
      <c r="W575" s="56"/>
      <c r="X575" s="56"/>
      <c r="Y575" s="56"/>
      <c r="Z575" s="56"/>
      <c r="AA575" s="56"/>
      <c r="AB575" s="56"/>
      <c r="AC575" s="56"/>
      <c r="AD575" s="56"/>
      <c r="AE575" s="56"/>
      <c r="AF575" s="56"/>
    </row>
    <row r="576" spans="1:32" ht="18.75" customHeight="1">
      <c r="A576" s="56"/>
      <c r="B576" s="56"/>
      <c r="E576" s="56"/>
      <c r="K576" s="56"/>
      <c r="L576" s="56"/>
      <c r="M576" s="56"/>
      <c r="N576" s="56"/>
      <c r="O576" s="56"/>
      <c r="P576" s="56"/>
      <c r="Q576" s="56"/>
      <c r="R576" s="56"/>
      <c r="S576" s="56"/>
      <c r="T576" s="56"/>
      <c r="U576" s="56"/>
      <c r="V576" s="56"/>
      <c r="W576" s="56"/>
      <c r="X576" s="56"/>
      <c r="Y576" s="56"/>
      <c r="Z576" s="56"/>
      <c r="AA576" s="56"/>
      <c r="AB576" s="56"/>
      <c r="AC576" s="56"/>
      <c r="AD576" s="56"/>
      <c r="AE576" s="56"/>
      <c r="AF576" s="56"/>
    </row>
    <row r="577" spans="1:32" ht="18.75" customHeight="1">
      <c r="A577" s="56"/>
      <c r="B577" s="56"/>
      <c r="E577" s="56"/>
      <c r="K577" s="56"/>
      <c r="L577" s="56"/>
      <c r="M577" s="56"/>
      <c r="N577" s="56"/>
      <c r="O577" s="56"/>
      <c r="P577" s="56"/>
      <c r="Q577" s="56"/>
      <c r="R577" s="56"/>
      <c r="S577" s="56"/>
      <c r="T577" s="56"/>
      <c r="U577" s="56"/>
      <c r="V577" s="56"/>
      <c r="W577" s="56"/>
      <c r="X577" s="56"/>
      <c r="Y577" s="56"/>
      <c r="Z577" s="56"/>
      <c r="AA577" s="56"/>
      <c r="AB577" s="56"/>
      <c r="AC577" s="56"/>
      <c r="AD577" s="56"/>
      <c r="AE577" s="56"/>
      <c r="AF577" s="56"/>
    </row>
    <row r="578" spans="1:32" ht="18.75" customHeight="1">
      <c r="A578" s="56"/>
      <c r="B578" s="56"/>
      <c r="E578" s="56"/>
      <c r="K578" s="56"/>
      <c r="L578" s="56"/>
      <c r="M578" s="56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6"/>
      <c r="AA578" s="56"/>
      <c r="AB578" s="56"/>
      <c r="AC578" s="56"/>
      <c r="AD578" s="56"/>
      <c r="AE578" s="56"/>
      <c r="AF578" s="56"/>
    </row>
    <row r="579" spans="1:32" ht="18.75" customHeight="1">
      <c r="A579" s="56"/>
      <c r="B579" s="56"/>
      <c r="E579" s="56"/>
      <c r="K579" s="56"/>
      <c r="L579" s="56"/>
      <c r="M579" s="56"/>
      <c r="N579" s="56"/>
      <c r="O579" s="56"/>
      <c r="P579" s="56"/>
      <c r="Q579" s="56"/>
      <c r="R579" s="56"/>
      <c r="S579" s="56"/>
      <c r="T579" s="56"/>
      <c r="U579" s="56"/>
      <c r="V579" s="56"/>
      <c r="W579" s="56"/>
      <c r="X579" s="56"/>
      <c r="Y579" s="56"/>
      <c r="Z579" s="56"/>
      <c r="AA579" s="56"/>
      <c r="AB579" s="56"/>
      <c r="AC579" s="56"/>
      <c r="AD579" s="56"/>
      <c r="AE579" s="56"/>
      <c r="AF579" s="56"/>
    </row>
    <row r="580" spans="1:32" ht="18.75" customHeight="1">
      <c r="A580" s="56"/>
      <c r="B580" s="56"/>
      <c r="E580" s="56"/>
      <c r="K580" s="56"/>
      <c r="L580" s="56"/>
      <c r="M580" s="56"/>
      <c r="N580" s="56"/>
      <c r="O580" s="56"/>
      <c r="P580" s="56"/>
      <c r="Q580" s="56"/>
      <c r="R580" s="56"/>
      <c r="S580" s="56"/>
      <c r="T580" s="56"/>
      <c r="U580" s="56"/>
      <c r="V580" s="56"/>
      <c r="W580" s="56"/>
      <c r="X580" s="56"/>
      <c r="Y580" s="56"/>
      <c r="Z580" s="56"/>
      <c r="AA580" s="56"/>
      <c r="AB580" s="56"/>
      <c r="AC580" s="56"/>
      <c r="AD580" s="56"/>
      <c r="AE580" s="56"/>
      <c r="AF580" s="56"/>
    </row>
    <row r="581" spans="1:32" ht="18.75" customHeight="1">
      <c r="A581" s="56"/>
      <c r="B581" s="56"/>
      <c r="E581" s="56"/>
      <c r="K581" s="56"/>
      <c r="L581" s="56"/>
      <c r="M581" s="56"/>
      <c r="N581" s="56"/>
      <c r="O581" s="56"/>
      <c r="P581" s="56"/>
      <c r="Q581" s="56"/>
      <c r="R581" s="56"/>
      <c r="S581" s="56"/>
      <c r="T581" s="56"/>
      <c r="U581" s="56"/>
      <c r="V581" s="56"/>
      <c r="W581" s="56"/>
      <c r="X581" s="56"/>
      <c r="Y581" s="56"/>
      <c r="Z581" s="56"/>
      <c r="AA581" s="56"/>
      <c r="AB581" s="56"/>
      <c r="AC581" s="56"/>
      <c r="AD581" s="56"/>
      <c r="AE581" s="56"/>
      <c r="AF581" s="56"/>
    </row>
    <row r="582" spans="1:32" ht="18.75" customHeight="1">
      <c r="A582" s="56"/>
      <c r="B582" s="56"/>
      <c r="E582" s="56"/>
      <c r="K582" s="56"/>
      <c r="L582" s="56"/>
      <c r="M582" s="56"/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6"/>
      <c r="AA582" s="56"/>
      <c r="AB582" s="56"/>
      <c r="AC582" s="56"/>
      <c r="AD582" s="56"/>
      <c r="AE582" s="56"/>
      <c r="AF582" s="56"/>
    </row>
    <row r="583" spans="1:32" ht="18.75" customHeight="1">
      <c r="A583" s="56"/>
      <c r="B583" s="56"/>
      <c r="E583" s="56"/>
      <c r="K583" s="56"/>
      <c r="L583" s="56"/>
      <c r="M583" s="56"/>
      <c r="N583" s="56"/>
      <c r="O583" s="56"/>
      <c r="P583" s="56"/>
      <c r="Q583" s="56"/>
      <c r="R583" s="56"/>
      <c r="S583" s="56"/>
      <c r="T583" s="56"/>
      <c r="U583" s="56"/>
      <c r="V583" s="56"/>
      <c r="W583" s="56"/>
      <c r="X583" s="56"/>
      <c r="Y583" s="56"/>
      <c r="Z583" s="56"/>
      <c r="AA583" s="56"/>
      <c r="AB583" s="56"/>
      <c r="AC583" s="56"/>
      <c r="AD583" s="56"/>
      <c r="AE583" s="56"/>
      <c r="AF583" s="56"/>
    </row>
    <row r="584" spans="1:32" ht="18.75" customHeight="1">
      <c r="A584" s="56"/>
      <c r="B584" s="56"/>
      <c r="E584" s="56"/>
      <c r="K584" s="56"/>
      <c r="L584" s="56"/>
      <c r="M584" s="56"/>
      <c r="N584" s="56"/>
      <c r="O584" s="56"/>
      <c r="P584" s="56"/>
      <c r="Q584" s="56"/>
      <c r="R584" s="56"/>
      <c r="S584" s="56"/>
      <c r="T584" s="56"/>
      <c r="U584" s="56"/>
      <c r="V584" s="56"/>
      <c r="W584" s="56"/>
      <c r="X584" s="56"/>
      <c r="Y584" s="56"/>
      <c r="Z584" s="56"/>
      <c r="AA584" s="56"/>
      <c r="AB584" s="56"/>
      <c r="AC584" s="56"/>
      <c r="AD584" s="56"/>
      <c r="AE584" s="56"/>
      <c r="AF584" s="56"/>
    </row>
    <row r="585" spans="1:32" ht="18.75" customHeight="1">
      <c r="A585" s="56"/>
      <c r="B585" s="56"/>
      <c r="E585" s="56"/>
      <c r="K585" s="56"/>
      <c r="L585" s="56"/>
      <c r="M585" s="56"/>
      <c r="N585" s="56"/>
      <c r="O585" s="56"/>
      <c r="P585" s="56"/>
      <c r="Q585" s="56"/>
      <c r="R585" s="56"/>
      <c r="S585" s="56"/>
      <c r="T585" s="56"/>
      <c r="U585" s="56"/>
      <c r="V585" s="56"/>
      <c r="W585" s="56"/>
      <c r="X585" s="56"/>
      <c r="Y585" s="56"/>
      <c r="Z585" s="56"/>
      <c r="AA585" s="56"/>
      <c r="AB585" s="56"/>
      <c r="AC585" s="56"/>
      <c r="AD585" s="56"/>
      <c r="AE585" s="56"/>
      <c r="AF585" s="56"/>
    </row>
    <row r="586" spans="1:32" ht="18.75" customHeight="1">
      <c r="A586" s="56"/>
      <c r="B586" s="56"/>
      <c r="E586" s="56"/>
      <c r="K586" s="56"/>
      <c r="L586" s="56"/>
      <c r="M586" s="56"/>
      <c r="N586" s="56"/>
      <c r="O586" s="56"/>
      <c r="P586" s="56"/>
      <c r="Q586" s="56"/>
      <c r="R586" s="56"/>
      <c r="S586" s="56"/>
      <c r="T586" s="56"/>
      <c r="U586" s="56"/>
      <c r="V586" s="56"/>
      <c r="W586" s="56"/>
      <c r="X586" s="56"/>
      <c r="Y586" s="56"/>
      <c r="Z586" s="56"/>
      <c r="AA586" s="56"/>
      <c r="AB586" s="56"/>
      <c r="AC586" s="56"/>
      <c r="AD586" s="56"/>
      <c r="AE586" s="56"/>
      <c r="AF586" s="56"/>
    </row>
    <row r="587" spans="1:32" ht="18.75" customHeight="1">
      <c r="A587" s="56"/>
      <c r="B587" s="56"/>
      <c r="E587" s="56"/>
      <c r="K587" s="56"/>
      <c r="L587" s="56"/>
      <c r="M587" s="56"/>
      <c r="N587" s="56"/>
      <c r="O587" s="56"/>
      <c r="P587" s="56"/>
      <c r="Q587" s="56"/>
      <c r="R587" s="56"/>
      <c r="S587" s="56"/>
      <c r="T587" s="56"/>
      <c r="U587" s="56"/>
      <c r="V587" s="56"/>
      <c r="W587" s="56"/>
      <c r="X587" s="56"/>
      <c r="Y587" s="56"/>
      <c r="Z587" s="56"/>
      <c r="AA587" s="56"/>
      <c r="AB587" s="56"/>
      <c r="AC587" s="56"/>
      <c r="AD587" s="56"/>
      <c r="AE587" s="56"/>
      <c r="AF587" s="56"/>
    </row>
    <row r="588" spans="1:32" ht="18.75" customHeight="1">
      <c r="A588" s="56"/>
      <c r="B588" s="56"/>
      <c r="E588" s="56"/>
      <c r="K588" s="56"/>
      <c r="L588" s="56"/>
      <c r="M588" s="56"/>
      <c r="N588" s="56"/>
      <c r="O588" s="56"/>
      <c r="P588" s="56"/>
      <c r="Q588" s="56"/>
      <c r="R588" s="56"/>
      <c r="S588" s="56"/>
      <c r="T588" s="56"/>
      <c r="U588" s="56"/>
      <c r="V588" s="56"/>
      <c r="W588" s="56"/>
      <c r="X588" s="56"/>
      <c r="Y588" s="56"/>
      <c r="Z588" s="56"/>
      <c r="AA588" s="56"/>
      <c r="AB588" s="56"/>
      <c r="AC588" s="56"/>
      <c r="AD588" s="56"/>
      <c r="AE588" s="56"/>
      <c r="AF588" s="56"/>
    </row>
    <row r="589" spans="1:32" ht="18.75" customHeight="1">
      <c r="A589" s="56"/>
      <c r="B589" s="56"/>
      <c r="E589" s="56"/>
      <c r="K589" s="56"/>
      <c r="L589" s="56"/>
      <c r="M589" s="56"/>
      <c r="N589" s="56"/>
      <c r="O589" s="56"/>
      <c r="P589" s="56"/>
      <c r="Q589" s="56"/>
      <c r="R589" s="56"/>
      <c r="S589" s="56"/>
      <c r="T589" s="56"/>
      <c r="U589" s="56"/>
      <c r="V589" s="56"/>
      <c r="W589" s="56"/>
      <c r="X589" s="56"/>
      <c r="Y589" s="56"/>
      <c r="Z589" s="56"/>
      <c r="AA589" s="56"/>
      <c r="AB589" s="56"/>
      <c r="AC589" s="56"/>
      <c r="AD589" s="56"/>
      <c r="AE589" s="56"/>
      <c r="AF589" s="56"/>
    </row>
    <row r="590" spans="1:32" ht="18.75" customHeight="1">
      <c r="A590" s="56"/>
      <c r="B590" s="56"/>
      <c r="E590" s="56"/>
      <c r="K590" s="56"/>
      <c r="L590" s="56"/>
      <c r="M590" s="56"/>
      <c r="N590" s="56"/>
      <c r="O590" s="56"/>
      <c r="P590" s="56"/>
      <c r="Q590" s="56"/>
      <c r="R590" s="56"/>
      <c r="S590" s="56"/>
      <c r="T590" s="56"/>
      <c r="U590" s="56"/>
      <c r="V590" s="56"/>
      <c r="W590" s="56"/>
      <c r="X590" s="56"/>
      <c r="Y590" s="56"/>
      <c r="Z590" s="56"/>
      <c r="AA590" s="56"/>
      <c r="AB590" s="56"/>
      <c r="AC590" s="56"/>
      <c r="AD590" s="56"/>
      <c r="AE590" s="56"/>
      <c r="AF590" s="56"/>
    </row>
    <row r="591" spans="1:32" ht="18.75" customHeight="1">
      <c r="A591" s="56"/>
      <c r="B591" s="56"/>
      <c r="E591" s="56"/>
      <c r="K591" s="56"/>
      <c r="L591" s="56"/>
      <c r="M591" s="56"/>
      <c r="N591" s="56"/>
      <c r="O591" s="56"/>
      <c r="P591" s="56"/>
      <c r="Q591" s="56"/>
      <c r="R591" s="56"/>
      <c r="S591" s="56"/>
      <c r="T591" s="56"/>
      <c r="U591" s="56"/>
      <c r="V591" s="56"/>
      <c r="W591" s="56"/>
      <c r="X591" s="56"/>
      <c r="Y591" s="56"/>
      <c r="Z591" s="56"/>
      <c r="AA591" s="56"/>
      <c r="AB591" s="56"/>
      <c r="AC591" s="56"/>
      <c r="AD591" s="56"/>
      <c r="AE591" s="56"/>
      <c r="AF591" s="56"/>
    </row>
    <row r="592" spans="1:32" ht="18.75" customHeight="1">
      <c r="A592" s="56"/>
      <c r="B592" s="56"/>
      <c r="E592" s="56"/>
      <c r="K592" s="56"/>
      <c r="L592" s="56"/>
      <c r="M592" s="56"/>
      <c r="N592" s="56"/>
      <c r="O592" s="56"/>
      <c r="P592" s="56"/>
      <c r="Q592" s="56"/>
      <c r="R592" s="56"/>
      <c r="S592" s="56"/>
      <c r="T592" s="56"/>
      <c r="U592" s="56"/>
      <c r="V592" s="56"/>
      <c r="W592" s="56"/>
      <c r="X592" s="56"/>
      <c r="Y592" s="56"/>
      <c r="Z592" s="56"/>
      <c r="AA592" s="56"/>
      <c r="AB592" s="56"/>
      <c r="AC592" s="56"/>
      <c r="AD592" s="56"/>
      <c r="AE592" s="56"/>
      <c r="AF592" s="56"/>
    </row>
    <row r="593" spans="1:32" ht="18.75" customHeight="1">
      <c r="A593" s="56"/>
      <c r="B593" s="56"/>
      <c r="E593" s="56"/>
      <c r="K593" s="56"/>
      <c r="L593" s="56"/>
      <c r="M593" s="56"/>
      <c r="N593" s="56"/>
      <c r="O593" s="56"/>
      <c r="P593" s="56"/>
      <c r="Q593" s="56"/>
      <c r="R593" s="56"/>
      <c r="S593" s="56"/>
      <c r="T593" s="56"/>
      <c r="U593" s="56"/>
      <c r="V593" s="56"/>
      <c r="W593" s="56"/>
      <c r="X593" s="56"/>
      <c r="Y593" s="56"/>
      <c r="Z593" s="56"/>
      <c r="AA593" s="56"/>
      <c r="AB593" s="56"/>
      <c r="AC593" s="56"/>
      <c r="AD593" s="56"/>
      <c r="AE593" s="56"/>
      <c r="AF593" s="56"/>
    </row>
    <row r="594" spans="1:32" ht="18.75" customHeight="1">
      <c r="A594" s="56"/>
      <c r="B594" s="56"/>
      <c r="E594" s="56"/>
      <c r="K594" s="56"/>
      <c r="L594" s="56"/>
      <c r="M594" s="56"/>
      <c r="N594" s="56"/>
      <c r="O594" s="56"/>
      <c r="P594" s="56"/>
      <c r="Q594" s="56"/>
      <c r="R594" s="56"/>
      <c r="S594" s="56"/>
      <c r="T594" s="56"/>
      <c r="U594" s="56"/>
      <c r="V594" s="56"/>
      <c r="W594" s="56"/>
      <c r="X594" s="56"/>
      <c r="Y594" s="56"/>
      <c r="Z594" s="56"/>
      <c r="AA594" s="56"/>
      <c r="AB594" s="56"/>
      <c r="AC594" s="56"/>
      <c r="AD594" s="56"/>
      <c r="AE594" s="56"/>
      <c r="AF594" s="56"/>
    </row>
    <row r="595" spans="1:32" ht="18.75" customHeight="1">
      <c r="A595" s="56"/>
      <c r="B595" s="56"/>
      <c r="E595" s="56"/>
      <c r="K595" s="56"/>
      <c r="L595" s="56"/>
      <c r="M595" s="56"/>
      <c r="N595" s="56"/>
      <c r="O595" s="56"/>
      <c r="P595" s="56"/>
      <c r="Q595" s="56"/>
      <c r="R595" s="56"/>
      <c r="S595" s="56"/>
      <c r="T595" s="56"/>
      <c r="U595" s="56"/>
      <c r="V595" s="56"/>
      <c r="W595" s="56"/>
      <c r="X595" s="56"/>
      <c r="Y595" s="56"/>
      <c r="Z595" s="56"/>
      <c r="AA595" s="56"/>
      <c r="AB595" s="56"/>
      <c r="AC595" s="56"/>
      <c r="AD595" s="56"/>
      <c r="AE595" s="56"/>
      <c r="AF595" s="56"/>
    </row>
    <row r="596" spans="1:32" ht="18.75" customHeight="1">
      <c r="A596" s="56"/>
      <c r="B596" s="56"/>
      <c r="E596" s="56"/>
      <c r="K596" s="56"/>
      <c r="L596" s="56"/>
      <c r="M596" s="56"/>
      <c r="N596" s="56"/>
      <c r="O596" s="56"/>
      <c r="P596" s="56"/>
      <c r="Q596" s="56"/>
      <c r="R596" s="56"/>
      <c r="S596" s="56"/>
      <c r="T596" s="56"/>
      <c r="U596" s="56"/>
      <c r="V596" s="56"/>
      <c r="W596" s="56"/>
      <c r="X596" s="56"/>
      <c r="Y596" s="56"/>
      <c r="Z596" s="56"/>
      <c r="AA596" s="56"/>
      <c r="AB596" s="56"/>
      <c r="AC596" s="56"/>
      <c r="AD596" s="56"/>
      <c r="AE596" s="56"/>
      <c r="AF596" s="56"/>
    </row>
    <row r="597" spans="1:32" ht="18.75" customHeight="1">
      <c r="A597" s="56"/>
      <c r="B597" s="56"/>
      <c r="E597" s="56"/>
      <c r="K597" s="56"/>
      <c r="L597" s="56"/>
      <c r="M597" s="56"/>
      <c r="N597" s="56"/>
      <c r="O597" s="56"/>
      <c r="P597" s="56"/>
      <c r="Q597" s="56"/>
      <c r="R597" s="56"/>
      <c r="S597" s="56"/>
      <c r="T597" s="56"/>
      <c r="U597" s="56"/>
      <c r="V597" s="56"/>
      <c r="W597" s="56"/>
      <c r="X597" s="56"/>
      <c r="Y597" s="56"/>
      <c r="Z597" s="56"/>
      <c r="AA597" s="56"/>
      <c r="AB597" s="56"/>
      <c r="AC597" s="56"/>
      <c r="AD597" s="56"/>
      <c r="AE597" s="56"/>
      <c r="AF597" s="56"/>
    </row>
    <row r="598" spans="1:32" ht="18.75" customHeight="1">
      <c r="A598" s="56"/>
      <c r="B598" s="56"/>
      <c r="E598" s="56"/>
      <c r="K598" s="56"/>
      <c r="L598" s="56"/>
      <c r="M598" s="56"/>
      <c r="N598" s="56"/>
      <c r="O598" s="56"/>
      <c r="P598" s="56"/>
      <c r="Q598" s="56"/>
      <c r="R598" s="56"/>
      <c r="S598" s="56"/>
      <c r="T598" s="56"/>
      <c r="U598" s="56"/>
      <c r="V598" s="56"/>
      <c r="W598" s="56"/>
      <c r="X598" s="56"/>
      <c r="Y598" s="56"/>
      <c r="Z598" s="56"/>
      <c r="AA598" s="56"/>
      <c r="AB598" s="56"/>
      <c r="AC598" s="56"/>
      <c r="AD598" s="56"/>
      <c r="AE598" s="56"/>
      <c r="AF598" s="56"/>
    </row>
    <row r="599" spans="1:32" ht="18.75" customHeight="1">
      <c r="A599" s="56"/>
      <c r="B599" s="56"/>
      <c r="E599" s="56"/>
      <c r="K599" s="56"/>
      <c r="L599" s="56"/>
      <c r="M599" s="56"/>
      <c r="N599" s="56"/>
      <c r="O599" s="56"/>
      <c r="P599" s="56"/>
      <c r="Q599" s="56"/>
      <c r="R599" s="56"/>
      <c r="S599" s="56"/>
      <c r="T599" s="56"/>
      <c r="U599" s="56"/>
      <c r="V599" s="56"/>
      <c r="W599" s="56"/>
      <c r="X599" s="56"/>
      <c r="Y599" s="56"/>
      <c r="Z599" s="56"/>
      <c r="AA599" s="56"/>
      <c r="AB599" s="56"/>
      <c r="AC599" s="56"/>
      <c r="AD599" s="56"/>
      <c r="AE599" s="56"/>
      <c r="AF599" s="56"/>
    </row>
    <row r="600" spans="1:32" ht="18.75" customHeight="1">
      <c r="A600" s="56"/>
      <c r="B600" s="56"/>
      <c r="E600" s="56"/>
      <c r="K600" s="56"/>
      <c r="L600" s="56"/>
      <c r="M600" s="56"/>
      <c r="N600" s="56"/>
      <c r="O600" s="56"/>
      <c r="P600" s="56"/>
      <c r="Q600" s="56"/>
      <c r="R600" s="56"/>
      <c r="S600" s="56"/>
      <c r="T600" s="56"/>
      <c r="U600" s="56"/>
      <c r="V600" s="56"/>
      <c r="W600" s="56"/>
      <c r="X600" s="56"/>
      <c r="Y600" s="56"/>
      <c r="Z600" s="56"/>
      <c r="AA600" s="56"/>
      <c r="AB600" s="56"/>
      <c r="AC600" s="56"/>
      <c r="AD600" s="56"/>
      <c r="AE600" s="56"/>
      <c r="AF600" s="56"/>
    </row>
    <row r="601" spans="1:32" ht="18.75" customHeight="1">
      <c r="A601" s="56"/>
      <c r="B601" s="56"/>
      <c r="E601" s="56"/>
      <c r="K601" s="56"/>
      <c r="L601" s="56"/>
      <c r="M601" s="56"/>
      <c r="N601" s="56"/>
      <c r="O601" s="56"/>
      <c r="P601" s="56"/>
      <c r="Q601" s="56"/>
      <c r="R601" s="56"/>
      <c r="S601" s="56"/>
      <c r="T601" s="56"/>
      <c r="U601" s="56"/>
      <c r="V601" s="56"/>
      <c r="W601" s="56"/>
      <c r="X601" s="56"/>
      <c r="Y601" s="56"/>
      <c r="Z601" s="56"/>
      <c r="AA601" s="56"/>
      <c r="AB601" s="56"/>
      <c r="AC601" s="56"/>
      <c r="AD601" s="56"/>
      <c r="AE601" s="56"/>
      <c r="AF601" s="56"/>
    </row>
    <row r="602" spans="1:32" ht="18.75" customHeight="1">
      <c r="A602" s="56"/>
      <c r="B602" s="56"/>
      <c r="E602" s="56"/>
      <c r="K602" s="56"/>
      <c r="L602" s="56"/>
      <c r="M602" s="56"/>
      <c r="N602" s="56"/>
      <c r="O602" s="56"/>
      <c r="P602" s="56"/>
      <c r="Q602" s="56"/>
      <c r="R602" s="56"/>
      <c r="S602" s="56"/>
      <c r="T602" s="56"/>
      <c r="U602" s="56"/>
      <c r="V602" s="56"/>
      <c r="W602" s="56"/>
      <c r="X602" s="56"/>
      <c r="Y602" s="56"/>
      <c r="Z602" s="56"/>
      <c r="AA602" s="56"/>
      <c r="AB602" s="56"/>
      <c r="AC602" s="56"/>
      <c r="AD602" s="56"/>
      <c r="AE602" s="56"/>
      <c r="AF602" s="56"/>
    </row>
    <row r="603" spans="1:32" ht="18.75" customHeight="1">
      <c r="A603" s="56"/>
      <c r="B603" s="56"/>
      <c r="E603" s="56"/>
      <c r="K603" s="56"/>
      <c r="L603" s="56"/>
      <c r="M603" s="56"/>
      <c r="N603" s="56"/>
      <c r="O603" s="56"/>
      <c r="P603" s="56"/>
      <c r="Q603" s="56"/>
      <c r="R603" s="56"/>
      <c r="S603" s="56"/>
      <c r="T603" s="56"/>
      <c r="U603" s="56"/>
      <c r="V603" s="56"/>
      <c r="W603" s="56"/>
      <c r="X603" s="56"/>
      <c r="Y603" s="56"/>
      <c r="Z603" s="56"/>
      <c r="AA603" s="56"/>
      <c r="AB603" s="56"/>
      <c r="AC603" s="56"/>
      <c r="AD603" s="56"/>
      <c r="AE603" s="56"/>
      <c r="AF603" s="56"/>
    </row>
    <row r="604" spans="1:32" ht="18.75" customHeight="1">
      <c r="A604" s="56"/>
      <c r="B604" s="56"/>
      <c r="E604" s="56"/>
      <c r="K604" s="56"/>
      <c r="L604" s="56"/>
      <c r="M604" s="56"/>
      <c r="N604" s="56"/>
      <c r="O604" s="56"/>
      <c r="P604" s="56"/>
      <c r="Q604" s="56"/>
      <c r="R604" s="56"/>
      <c r="S604" s="56"/>
      <c r="T604" s="56"/>
      <c r="U604" s="56"/>
      <c r="V604" s="56"/>
      <c r="W604" s="56"/>
      <c r="X604" s="56"/>
      <c r="Y604" s="56"/>
      <c r="Z604" s="56"/>
      <c r="AA604" s="56"/>
      <c r="AB604" s="56"/>
      <c r="AC604" s="56"/>
      <c r="AD604" s="56"/>
      <c r="AE604" s="56"/>
      <c r="AF604" s="56"/>
    </row>
    <row r="605" spans="1:32" ht="18.75" customHeight="1">
      <c r="A605" s="56"/>
      <c r="B605" s="56"/>
      <c r="E605" s="56"/>
      <c r="K605" s="56"/>
      <c r="L605" s="56"/>
      <c r="M605" s="56"/>
      <c r="N605" s="56"/>
      <c r="O605" s="56"/>
      <c r="P605" s="56"/>
      <c r="Q605" s="56"/>
      <c r="R605" s="56"/>
      <c r="S605" s="56"/>
      <c r="T605" s="56"/>
      <c r="U605" s="56"/>
      <c r="V605" s="56"/>
      <c r="W605" s="56"/>
      <c r="X605" s="56"/>
      <c r="Y605" s="56"/>
      <c r="Z605" s="56"/>
      <c r="AA605" s="56"/>
      <c r="AB605" s="56"/>
      <c r="AC605" s="56"/>
      <c r="AD605" s="56"/>
      <c r="AE605" s="56"/>
      <c r="AF605" s="56"/>
    </row>
    <row r="606" spans="1:32" ht="18.75" customHeight="1">
      <c r="A606" s="56"/>
      <c r="B606" s="56"/>
      <c r="E606" s="56"/>
      <c r="K606" s="56"/>
      <c r="L606" s="56"/>
      <c r="M606" s="56"/>
      <c r="N606" s="56"/>
      <c r="O606" s="56"/>
      <c r="P606" s="56"/>
      <c r="Q606" s="56"/>
      <c r="R606" s="56"/>
      <c r="S606" s="56"/>
      <c r="T606" s="56"/>
      <c r="U606" s="56"/>
      <c r="V606" s="56"/>
      <c r="W606" s="56"/>
      <c r="X606" s="56"/>
      <c r="Y606" s="56"/>
      <c r="Z606" s="56"/>
      <c r="AA606" s="56"/>
      <c r="AB606" s="56"/>
      <c r="AC606" s="56"/>
      <c r="AD606" s="56"/>
      <c r="AE606" s="56"/>
      <c r="AF606" s="56"/>
    </row>
    <row r="607" spans="1:32" ht="18.75" customHeight="1">
      <c r="A607" s="56"/>
      <c r="B607" s="56"/>
      <c r="E607" s="56"/>
      <c r="K607" s="56"/>
      <c r="L607" s="56"/>
      <c r="M607" s="56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  <c r="AA607" s="56"/>
      <c r="AB607" s="56"/>
      <c r="AC607" s="56"/>
      <c r="AD607" s="56"/>
      <c r="AE607" s="56"/>
      <c r="AF607" s="56"/>
    </row>
    <row r="608" spans="1:32" ht="18.75" customHeight="1">
      <c r="A608" s="56"/>
      <c r="B608" s="56"/>
      <c r="E608" s="56"/>
      <c r="K608" s="56"/>
      <c r="L608" s="56"/>
      <c r="M608" s="56"/>
      <c r="N608" s="56"/>
      <c r="O608" s="56"/>
      <c r="P608" s="56"/>
      <c r="Q608" s="56"/>
      <c r="R608" s="56"/>
      <c r="S608" s="56"/>
      <c r="T608" s="56"/>
      <c r="U608" s="56"/>
      <c r="V608" s="56"/>
      <c r="W608" s="56"/>
      <c r="X608" s="56"/>
      <c r="Y608" s="56"/>
      <c r="Z608" s="56"/>
      <c r="AA608" s="56"/>
      <c r="AB608" s="56"/>
      <c r="AC608" s="56"/>
      <c r="AD608" s="56"/>
      <c r="AE608" s="56"/>
      <c r="AF608" s="56"/>
    </row>
    <row r="609" spans="1:32" ht="18.75" customHeight="1">
      <c r="A609" s="56"/>
      <c r="B609" s="56"/>
      <c r="E609" s="56"/>
      <c r="K609" s="56"/>
      <c r="L609" s="56"/>
      <c r="M609" s="56"/>
      <c r="N609" s="56"/>
      <c r="O609" s="56"/>
      <c r="P609" s="56"/>
      <c r="Q609" s="56"/>
      <c r="R609" s="56"/>
      <c r="S609" s="56"/>
      <c r="T609" s="56"/>
      <c r="U609" s="56"/>
      <c r="V609" s="56"/>
      <c r="W609" s="56"/>
      <c r="X609" s="56"/>
      <c r="Y609" s="56"/>
      <c r="Z609" s="56"/>
      <c r="AA609" s="56"/>
      <c r="AB609" s="56"/>
      <c r="AC609" s="56"/>
      <c r="AD609" s="56"/>
      <c r="AE609" s="56"/>
      <c r="AF609" s="56"/>
    </row>
    <row r="610" spans="1:32" ht="18.75" customHeight="1">
      <c r="A610" s="56"/>
      <c r="B610" s="56"/>
      <c r="E610" s="56"/>
      <c r="K610" s="56"/>
      <c r="L610" s="56"/>
      <c r="M610" s="56"/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6"/>
      <c r="AA610" s="56"/>
      <c r="AB610" s="56"/>
      <c r="AC610" s="56"/>
      <c r="AD610" s="56"/>
      <c r="AE610" s="56"/>
      <c r="AF610" s="56"/>
    </row>
    <row r="611" spans="1:32" ht="18.75" customHeight="1">
      <c r="A611" s="56"/>
      <c r="B611" s="56"/>
      <c r="E611" s="56"/>
      <c r="K611" s="56"/>
      <c r="L611" s="56"/>
      <c r="M611" s="56"/>
      <c r="N611" s="56"/>
      <c r="O611" s="56"/>
      <c r="P611" s="56"/>
      <c r="Q611" s="56"/>
      <c r="R611" s="56"/>
      <c r="S611" s="56"/>
      <c r="T611" s="56"/>
      <c r="U611" s="56"/>
      <c r="V611" s="56"/>
      <c r="W611" s="56"/>
      <c r="X611" s="56"/>
      <c r="Y611" s="56"/>
      <c r="Z611" s="56"/>
      <c r="AA611" s="56"/>
      <c r="AB611" s="56"/>
      <c r="AC611" s="56"/>
      <c r="AD611" s="56"/>
      <c r="AE611" s="56"/>
      <c r="AF611" s="56"/>
    </row>
    <row r="612" spans="1:32" ht="18.75" customHeight="1">
      <c r="A612" s="56"/>
      <c r="B612" s="56"/>
      <c r="E612" s="56"/>
      <c r="K612" s="56"/>
      <c r="L612" s="56"/>
      <c r="M612" s="56"/>
      <c r="N612" s="56"/>
      <c r="O612" s="56"/>
      <c r="P612" s="56"/>
      <c r="Q612" s="56"/>
      <c r="R612" s="56"/>
      <c r="S612" s="56"/>
      <c r="T612" s="56"/>
      <c r="U612" s="56"/>
      <c r="V612" s="56"/>
      <c r="W612" s="56"/>
      <c r="X612" s="56"/>
      <c r="Y612" s="56"/>
      <c r="Z612" s="56"/>
      <c r="AA612" s="56"/>
      <c r="AB612" s="56"/>
      <c r="AC612" s="56"/>
      <c r="AD612" s="56"/>
      <c r="AE612" s="56"/>
      <c r="AF612" s="56"/>
    </row>
    <row r="613" spans="1:32" ht="18.75" customHeight="1">
      <c r="A613" s="56"/>
      <c r="B613" s="56"/>
      <c r="E613" s="56"/>
      <c r="K613" s="56"/>
      <c r="L613" s="56"/>
      <c r="M613" s="56"/>
      <c r="N613" s="56"/>
      <c r="O613" s="56"/>
      <c r="P613" s="56"/>
      <c r="Q613" s="56"/>
      <c r="R613" s="56"/>
      <c r="S613" s="56"/>
      <c r="T613" s="56"/>
      <c r="U613" s="56"/>
      <c r="V613" s="56"/>
      <c r="W613" s="56"/>
      <c r="X613" s="56"/>
      <c r="Y613" s="56"/>
      <c r="Z613" s="56"/>
      <c r="AA613" s="56"/>
      <c r="AB613" s="56"/>
      <c r="AC613" s="56"/>
      <c r="AD613" s="56"/>
      <c r="AE613" s="56"/>
      <c r="AF613" s="56"/>
    </row>
    <row r="614" spans="1:32" ht="18.75" customHeight="1">
      <c r="A614" s="56"/>
      <c r="B614" s="56"/>
      <c r="E614" s="56"/>
      <c r="K614" s="56"/>
      <c r="L614" s="56"/>
      <c r="M614" s="56"/>
      <c r="N614" s="56"/>
      <c r="O614" s="56"/>
      <c r="P614" s="56"/>
      <c r="Q614" s="56"/>
      <c r="R614" s="56"/>
      <c r="S614" s="56"/>
      <c r="T614" s="56"/>
      <c r="U614" s="56"/>
      <c r="V614" s="56"/>
      <c r="W614" s="56"/>
      <c r="X614" s="56"/>
      <c r="Y614" s="56"/>
      <c r="Z614" s="56"/>
      <c r="AA614" s="56"/>
      <c r="AB614" s="56"/>
      <c r="AC614" s="56"/>
      <c r="AD614" s="56"/>
      <c r="AE614" s="56"/>
      <c r="AF614" s="56"/>
    </row>
    <row r="615" spans="1:32" ht="18.75" customHeight="1">
      <c r="A615" s="56"/>
      <c r="B615" s="56"/>
      <c r="E615" s="56"/>
      <c r="K615" s="56"/>
      <c r="L615" s="56"/>
      <c r="M615" s="56"/>
      <c r="N615" s="56"/>
      <c r="O615" s="56"/>
      <c r="P615" s="56"/>
      <c r="Q615" s="56"/>
      <c r="R615" s="56"/>
      <c r="S615" s="56"/>
      <c r="T615" s="56"/>
      <c r="U615" s="56"/>
      <c r="V615" s="56"/>
      <c r="W615" s="56"/>
      <c r="X615" s="56"/>
      <c r="Y615" s="56"/>
      <c r="Z615" s="56"/>
      <c r="AA615" s="56"/>
      <c r="AB615" s="56"/>
      <c r="AC615" s="56"/>
      <c r="AD615" s="56"/>
      <c r="AE615" s="56"/>
      <c r="AF615" s="56"/>
    </row>
    <row r="616" spans="1:32" ht="18.75" customHeight="1">
      <c r="A616" s="56"/>
      <c r="B616" s="56"/>
      <c r="E616" s="56"/>
      <c r="K616" s="56"/>
      <c r="L616" s="56"/>
      <c r="M616" s="56"/>
      <c r="N616" s="56"/>
      <c r="O616" s="56"/>
      <c r="P616" s="56"/>
      <c r="Q616" s="56"/>
      <c r="R616" s="56"/>
      <c r="S616" s="56"/>
      <c r="T616" s="56"/>
      <c r="U616" s="56"/>
      <c r="V616" s="56"/>
      <c r="W616" s="56"/>
      <c r="X616" s="56"/>
      <c r="Y616" s="56"/>
      <c r="Z616" s="56"/>
      <c r="AA616" s="56"/>
      <c r="AB616" s="56"/>
      <c r="AC616" s="56"/>
      <c r="AD616" s="56"/>
      <c r="AE616" s="56"/>
      <c r="AF616" s="56"/>
    </row>
    <row r="617" spans="1:32" ht="18.75" customHeight="1">
      <c r="A617" s="56"/>
      <c r="B617" s="56"/>
      <c r="E617" s="56"/>
      <c r="K617" s="56"/>
      <c r="L617" s="56"/>
      <c r="M617" s="56"/>
      <c r="N617" s="56"/>
      <c r="O617" s="56"/>
      <c r="P617" s="56"/>
      <c r="Q617" s="56"/>
      <c r="R617" s="56"/>
      <c r="S617" s="56"/>
      <c r="T617" s="56"/>
      <c r="U617" s="56"/>
      <c r="V617" s="56"/>
      <c r="W617" s="56"/>
      <c r="X617" s="56"/>
      <c r="Y617" s="56"/>
      <c r="Z617" s="56"/>
      <c r="AA617" s="56"/>
      <c r="AB617" s="56"/>
      <c r="AC617" s="56"/>
      <c r="AD617" s="56"/>
      <c r="AE617" s="56"/>
      <c r="AF617" s="56"/>
    </row>
    <row r="618" spans="1:32" ht="18.75" customHeight="1">
      <c r="A618" s="56"/>
      <c r="B618" s="56"/>
      <c r="E618" s="56"/>
      <c r="K618" s="56"/>
      <c r="L618" s="56"/>
      <c r="M618" s="56"/>
      <c r="N618" s="56"/>
      <c r="O618" s="56"/>
      <c r="P618" s="56"/>
      <c r="Q618" s="56"/>
      <c r="R618" s="56"/>
      <c r="S618" s="56"/>
      <c r="T618" s="56"/>
      <c r="U618" s="56"/>
      <c r="V618" s="56"/>
      <c r="W618" s="56"/>
      <c r="X618" s="56"/>
      <c r="Y618" s="56"/>
      <c r="Z618" s="56"/>
      <c r="AA618" s="56"/>
      <c r="AB618" s="56"/>
      <c r="AC618" s="56"/>
      <c r="AD618" s="56"/>
      <c r="AE618" s="56"/>
      <c r="AF618" s="56"/>
    </row>
    <row r="619" spans="1:32" ht="18.75" customHeight="1">
      <c r="A619" s="56"/>
      <c r="B619" s="56"/>
      <c r="E619" s="56"/>
      <c r="K619" s="56"/>
      <c r="L619" s="56"/>
      <c r="M619" s="56"/>
      <c r="N619" s="56"/>
      <c r="O619" s="56"/>
      <c r="P619" s="56"/>
      <c r="Q619" s="56"/>
      <c r="R619" s="56"/>
      <c r="S619" s="56"/>
      <c r="T619" s="56"/>
      <c r="U619" s="56"/>
      <c r="V619" s="56"/>
      <c r="W619" s="56"/>
      <c r="X619" s="56"/>
      <c r="Y619" s="56"/>
      <c r="Z619" s="56"/>
      <c r="AA619" s="56"/>
      <c r="AB619" s="56"/>
      <c r="AC619" s="56"/>
      <c r="AD619" s="56"/>
      <c r="AE619" s="56"/>
      <c r="AF619" s="56"/>
    </row>
    <row r="620" spans="1:32" ht="18.75" customHeight="1">
      <c r="A620" s="56"/>
      <c r="B620" s="56"/>
      <c r="E620" s="56"/>
      <c r="K620" s="56"/>
      <c r="L620" s="56"/>
      <c r="M620" s="56"/>
      <c r="N620" s="56"/>
      <c r="O620" s="56"/>
      <c r="P620" s="56"/>
      <c r="Q620" s="56"/>
      <c r="R620" s="56"/>
      <c r="S620" s="56"/>
      <c r="T620" s="56"/>
      <c r="U620" s="56"/>
      <c r="V620" s="56"/>
      <c r="W620" s="56"/>
      <c r="X620" s="56"/>
      <c r="Y620" s="56"/>
      <c r="Z620" s="56"/>
      <c r="AA620" s="56"/>
      <c r="AB620" s="56"/>
      <c r="AC620" s="56"/>
      <c r="AD620" s="56"/>
      <c r="AE620" s="56"/>
      <c r="AF620" s="56"/>
    </row>
    <row r="621" spans="1:32" ht="18.75" customHeight="1">
      <c r="A621" s="56"/>
      <c r="B621" s="56"/>
      <c r="E621" s="56"/>
      <c r="K621" s="56"/>
      <c r="L621" s="56"/>
      <c r="M621" s="56"/>
      <c r="N621" s="56"/>
      <c r="O621" s="56"/>
      <c r="P621" s="56"/>
      <c r="Q621" s="56"/>
      <c r="R621" s="56"/>
      <c r="S621" s="56"/>
      <c r="T621" s="56"/>
      <c r="U621" s="56"/>
      <c r="V621" s="56"/>
      <c r="W621" s="56"/>
      <c r="X621" s="56"/>
      <c r="Y621" s="56"/>
      <c r="Z621" s="56"/>
      <c r="AA621" s="56"/>
      <c r="AB621" s="56"/>
      <c r="AC621" s="56"/>
      <c r="AD621" s="56"/>
      <c r="AE621" s="56"/>
      <c r="AF621" s="56"/>
    </row>
    <row r="622" spans="1:32" ht="18.75" customHeight="1">
      <c r="A622" s="56"/>
      <c r="B622" s="56"/>
      <c r="E622" s="56"/>
      <c r="K622" s="56"/>
      <c r="L622" s="56"/>
      <c r="M622" s="56"/>
      <c r="N622" s="56"/>
      <c r="O622" s="56"/>
      <c r="P622" s="56"/>
      <c r="Q622" s="56"/>
      <c r="R622" s="56"/>
      <c r="S622" s="56"/>
      <c r="T622" s="56"/>
      <c r="U622" s="56"/>
      <c r="V622" s="56"/>
      <c r="W622" s="56"/>
      <c r="X622" s="56"/>
      <c r="Y622" s="56"/>
      <c r="Z622" s="56"/>
      <c r="AA622" s="56"/>
      <c r="AB622" s="56"/>
      <c r="AC622" s="56"/>
      <c r="AD622" s="56"/>
      <c r="AE622" s="56"/>
      <c r="AF622" s="56"/>
    </row>
    <row r="623" spans="1:32" ht="18.75" customHeight="1">
      <c r="A623" s="56"/>
      <c r="B623" s="56"/>
      <c r="E623" s="56"/>
      <c r="K623" s="56"/>
      <c r="L623" s="56"/>
      <c r="M623" s="56"/>
      <c r="N623" s="56"/>
      <c r="O623" s="56"/>
      <c r="P623" s="56"/>
      <c r="Q623" s="56"/>
      <c r="R623" s="56"/>
      <c r="S623" s="56"/>
      <c r="T623" s="56"/>
      <c r="U623" s="56"/>
      <c r="V623" s="56"/>
      <c r="W623" s="56"/>
      <c r="X623" s="56"/>
      <c r="Y623" s="56"/>
      <c r="Z623" s="56"/>
      <c r="AA623" s="56"/>
      <c r="AB623" s="56"/>
      <c r="AC623" s="56"/>
      <c r="AD623" s="56"/>
      <c r="AE623" s="56"/>
      <c r="AF623" s="56"/>
    </row>
    <row r="624" spans="1:32" ht="18.75" customHeight="1">
      <c r="A624" s="56"/>
      <c r="B624" s="56"/>
      <c r="E624" s="56"/>
      <c r="K624" s="56"/>
      <c r="L624" s="56"/>
      <c r="M624" s="56"/>
      <c r="N624" s="56"/>
      <c r="O624" s="56"/>
      <c r="P624" s="56"/>
      <c r="Q624" s="56"/>
      <c r="R624" s="56"/>
      <c r="S624" s="56"/>
      <c r="T624" s="56"/>
      <c r="U624" s="56"/>
      <c r="V624" s="56"/>
      <c r="W624" s="56"/>
      <c r="X624" s="56"/>
      <c r="Y624" s="56"/>
      <c r="Z624" s="56"/>
      <c r="AA624" s="56"/>
      <c r="AB624" s="56"/>
      <c r="AC624" s="56"/>
      <c r="AD624" s="56"/>
      <c r="AE624" s="56"/>
      <c r="AF624" s="56"/>
    </row>
    <row r="625" spans="1:32" ht="18.75" customHeight="1">
      <c r="A625" s="56"/>
      <c r="B625" s="56"/>
      <c r="E625" s="56"/>
      <c r="K625" s="56"/>
      <c r="L625" s="56"/>
      <c r="M625" s="56"/>
      <c r="N625" s="56"/>
      <c r="O625" s="56"/>
      <c r="P625" s="56"/>
      <c r="Q625" s="56"/>
      <c r="R625" s="56"/>
      <c r="S625" s="56"/>
      <c r="T625" s="56"/>
      <c r="U625" s="56"/>
      <c r="V625" s="56"/>
      <c r="W625" s="56"/>
      <c r="X625" s="56"/>
      <c r="Y625" s="56"/>
      <c r="Z625" s="56"/>
      <c r="AA625" s="56"/>
      <c r="AB625" s="56"/>
      <c r="AC625" s="56"/>
      <c r="AD625" s="56"/>
      <c r="AE625" s="56"/>
      <c r="AF625" s="56"/>
    </row>
    <row r="626" spans="1:32" ht="18.75" customHeight="1">
      <c r="A626" s="56"/>
      <c r="B626" s="56"/>
      <c r="E626" s="56"/>
      <c r="K626" s="56"/>
      <c r="L626" s="56"/>
      <c r="M626" s="56"/>
      <c r="N626" s="56"/>
      <c r="O626" s="56"/>
      <c r="P626" s="56"/>
      <c r="Q626" s="56"/>
      <c r="R626" s="56"/>
      <c r="S626" s="56"/>
      <c r="T626" s="56"/>
      <c r="U626" s="56"/>
      <c r="V626" s="56"/>
      <c r="W626" s="56"/>
      <c r="X626" s="56"/>
      <c r="Y626" s="56"/>
      <c r="Z626" s="56"/>
      <c r="AA626" s="56"/>
      <c r="AB626" s="56"/>
      <c r="AC626" s="56"/>
      <c r="AD626" s="56"/>
      <c r="AE626" s="56"/>
      <c r="AF626" s="56"/>
    </row>
    <row r="627" spans="1:32" ht="18.75" customHeight="1">
      <c r="A627" s="56"/>
      <c r="B627" s="56"/>
      <c r="E627" s="56"/>
      <c r="K627" s="56"/>
      <c r="L627" s="56"/>
      <c r="M627" s="56"/>
      <c r="N627" s="56"/>
      <c r="O627" s="56"/>
      <c r="P627" s="56"/>
      <c r="Q627" s="56"/>
      <c r="R627" s="56"/>
      <c r="S627" s="56"/>
      <c r="T627" s="56"/>
      <c r="U627" s="56"/>
      <c r="V627" s="56"/>
      <c r="W627" s="56"/>
      <c r="X627" s="56"/>
      <c r="Y627" s="56"/>
      <c r="Z627" s="56"/>
      <c r="AA627" s="56"/>
      <c r="AB627" s="56"/>
      <c r="AC627" s="56"/>
      <c r="AD627" s="56"/>
      <c r="AE627" s="56"/>
      <c r="AF627" s="56"/>
    </row>
    <row r="628" spans="1:32" ht="18.75" customHeight="1">
      <c r="A628" s="56"/>
      <c r="B628" s="56"/>
      <c r="E628" s="56"/>
      <c r="K628" s="56"/>
      <c r="L628" s="56"/>
      <c r="M628" s="56"/>
      <c r="N628" s="56"/>
      <c r="O628" s="56"/>
      <c r="P628" s="56"/>
      <c r="Q628" s="56"/>
      <c r="R628" s="56"/>
      <c r="S628" s="56"/>
      <c r="T628" s="56"/>
      <c r="U628" s="56"/>
      <c r="V628" s="56"/>
      <c r="W628" s="56"/>
      <c r="X628" s="56"/>
      <c r="Y628" s="56"/>
      <c r="Z628" s="56"/>
      <c r="AA628" s="56"/>
      <c r="AB628" s="56"/>
      <c r="AC628" s="56"/>
      <c r="AD628" s="56"/>
      <c r="AE628" s="56"/>
      <c r="AF628" s="56"/>
    </row>
    <row r="629" spans="1:32" ht="18.75" customHeight="1">
      <c r="A629" s="56"/>
      <c r="B629" s="56"/>
      <c r="E629" s="56"/>
      <c r="K629" s="56"/>
      <c r="L629" s="56"/>
      <c r="M629" s="56"/>
      <c r="N629" s="56"/>
      <c r="O629" s="56"/>
      <c r="P629" s="56"/>
      <c r="Q629" s="56"/>
      <c r="R629" s="56"/>
      <c r="S629" s="56"/>
      <c r="T629" s="56"/>
      <c r="U629" s="56"/>
      <c r="V629" s="56"/>
      <c r="W629" s="56"/>
      <c r="X629" s="56"/>
      <c r="Y629" s="56"/>
      <c r="Z629" s="56"/>
      <c r="AA629" s="56"/>
      <c r="AB629" s="56"/>
      <c r="AC629" s="56"/>
      <c r="AD629" s="56"/>
      <c r="AE629" s="56"/>
      <c r="AF629" s="56"/>
    </row>
    <row r="630" spans="1:32" ht="18.75" customHeight="1">
      <c r="A630" s="56"/>
      <c r="B630" s="56"/>
      <c r="E630" s="56"/>
      <c r="K630" s="56"/>
      <c r="L630" s="56"/>
      <c r="M630" s="56"/>
      <c r="N630" s="56"/>
      <c r="O630" s="56"/>
      <c r="P630" s="56"/>
      <c r="Q630" s="56"/>
      <c r="R630" s="56"/>
      <c r="S630" s="56"/>
      <c r="T630" s="56"/>
      <c r="U630" s="56"/>
      <c r="V630" s="56"/>
      <c r="W630" s="56"/>
      <c r="X630" s="56"/>
      <c r="Y630" s="56"/>
      <c r="Z630" s="56"/>
      <c r="AA630" s="56"/>
      <c r="AB630" s="56"/>
      <c r="AC630" s="56"/>
      <c r="AD630" s="56"/>
      <c r="AE630" s="56"/>
      <c r="AF630" s="56"/>
    </row>
    <row r="631" spans="1:32" ht="18.75" customHeight="1">
      <c r="A631" s="56"/>
      <c r="B631" s="56"/>
      <c r="E631" s="56"/>
      <c r="K631" s="56"/>
      <c r="L631" s="56"/>
      <c r="M631" s="56"/>
      <c r="N631" s="56"/>
      <c r="O631" s="56"/>
      <c r="P631" s="56"/>
      <c r="Q631" s="56"/>
      <c r="R631" s="56"/>
      <c r="S631" s="56"/>
      <c r="T631" s="56"/>
      <c r="U631" s="56"/>
      <c r="V631" s="56"/>
      <c r="W631" s="56"/>
      <c r="X631" s="56"/>
      <c r="Y631" s="56"/>
      <c r="Z631" s="56"/>
      <c r="AA631" s="56"/>
      <c r="AB631" s="56"/>
      <c r="AC631" s="56"/>
      <c r="AD631" s="56"/>
      <c r="AE631" s="56"/>
      <c r="AF631" s="56"/>
    </row>
    <row r="632" spans="1:32" ht="18.75" customHeight="1">
      <c r="A632" s="56"/>
      <c r="B632" s="56"/>
      <c r="E632" s="56"/>
      <c r="K632" s="56"/>
      <c r="L632" s="56"/>
      <c r="M632" s="56"/>
      <c r="N632" s="56"/>
      <c r="O632" s="56"/>
      <c r="P632" s="56"/>
      <c r="Q632" s="56"/>
      <c r="R632" s="56"/>
      <c r="S632" s="56"/>
      <c r="T632" s="56"/>
      <c r="U632" s="56"/>
      <c r="V632" s="56"/>
      <c r="W632" s="56"/>
      <c r="X632" s="56"/>
      <c r="Y632" s="56"/>
      <c r="Z632" s="56"/>
      <c r="AA632" s="56"/>
      <c r="AB632" s="56"/>
      <c r="AC632" s="56"/>
      <c r="AD632" s="56"/>
      <c r="AE632" s="56"/>
      <c r="AF632" s="56"/>
    </row>
    <row r="633" spans="1:32" ht="18.75" customHeight="1">
      <c r="A633" s="56"/>
      <c r="B633" s="56"/>
      <c r="E633" s="56"/>
      <c r="K633" s="56"/>
      <c r="L633" s="56"/>
      <c r="M633" s="56"/>
      <c r="N633" s="56"/>
      <c r="O633" s="56"/>
      <c r="P633" s="56"/>
      <c r="Q633" s="56"/>
      <c r="R633" s="56"/>
      <c r="S633" s="56"/>
      <c r="T633" s="56"/>
      <c r="U633" s="56"/>
      <c r="V633" s="56"/>
      <c r="W633" s="56"/>
      <c r="X633" s="56"/>
      <c r="Y633" s="56"/>
      <c r="Z633" s="56"/>
      <c r="AA633" s="56"/>
      <c r="AB633" s="56"/>
      <c r="AC633" s="56"/>
      <c r="AD633" s="56"/>
      <c r="AE633" s="56"/>
      <c r="AF633" s="56"/>
    </row>
    <row r="634" spans="1:32" ht="18.75" customHeight="1">
      <c r="A634" s="56"/>
      <c r="B634" s="56"/>
      <c r="E634" s="56"/>
      <c r="K634" s="56"/>
      <c r="L634" s="56"/>
      <c r="M634" s="56"/>
      <c r="N634" s="56"/>
      <c r="O634" s="56"/>
      <c r="P634" s="56"/>
      <c r="Q634" s="56"/>
      <c r="R634" s="56"/>
      <c r="S634" s="56"/>
      <c r="T634" s="56"/>
      <c r="U634" s="56"/>
      <c r="V634" s="56"/>
      <c r="W634" s="56"/>
      <c r="X634" s="56"/>
      <c r="Y634" s="56"/>
      <c r="Z634" s="56"/>
      <c r="AA634" s="56"/>
      <c r="AB634" s="56"/>
      <c r="AC634" s="56"/>
      <c r="AD634" s="56"/>
      <c r="AE634" s="56"/>
      <c r="AF634" s="56"/>
    </row>
    <row r="635" spans="1:32" ht="18.75" customHeight="1">
      <c r="A635" s="56"/>
      <c r="B635" s="56"/>
      <c r="E635" s="56"/>
      <c r="K635" s="56"/>
      <c r="L635" s="56"/>
      <c r="M635" s="56"/>
      <c r="N635" s="56"/>
      <c r="O635" s="56"/>
      <c r="P635" s="56"/>
      <c r="Q635" s="56"/>
      <c r="R635" s="56"/>
      <c r="S635" s="56"/>
      <c r="T635" s="56"/>
      <c r="U635" s="56"/>
      <c r="V635" s="56"/>
      <c r="W635" s="56"/>
      <c r="X635" s="56"/>
      <c r="Y635" s="56"/>
      <c r="Z635" s="56"/>
      <c r="AA635" s="56"/>
      <c r="AB635" s="56"/>
      <c r="AC635" s="56"/>
      <c r="AD635" s="56"/>
      <c r="AE635" s="56"/>
      <c r="AF635" s="56"/>
    </row>
    <row r="636" spans="1:32" ht="18.75" customHeight="1">
      <c r="A636" s="56"/>
      <c r="B636" s="56"/>
      <c r="E636" s="56"/>
      <c r="K636" s="56"/>
      <c r="L636" s="56"/>
      <c r="M636" s="56"/>
      <c r="N636" s="56"/>
      <c r="O636" s="56"/>
      <c r="P636" s="56"/>
      <c r="Q636" s="56"/>
      <c r="R636" s="56"/>
      <c r="S636" s="56"/>
      <c r="T636" s="56"/>
      <c r="U636" s="56"/>
      <c r="V636" s="56"/>
      <c r="W636" s="56"/>
      <c r="X636" s="56"/>
      <c r="Y636" s="56"/>
      <c r="Z636" s="56"/>
      <c r="AA636" s="56"/>
      <c r="AB636" s="56"/>
      <c r="AC636" s="56"/>
      <c r="AD636" s="56"/>
      <c r="AE636" s="56"/>
      <c r="AF636" s="56"/>
    </row>
    <row r="637" spans="1:32" ht="18.75" customHeight="1">
      <c r="A637" s="56"/>
      <c r="B637" s="56"/>
      <c r="E637" s="56"/>
      <c r="K637" s="56"/>
      <c r="L637" s="56"/>
      <c r="M637" s="56"/>
      <c r="N637" s="56"/>
      <c r="O637" s="56"/>
      <c r="P637" s="56"/>
      <c r="Q637" s="56"/>
      <c r="R637" s="56"/>
      <c r="S637" s="56"/>
      <c r="T637" s="56"/>
      <c r="U637" s="56"/>
      <c r="V637" s="56"/>
      <c r="W637" s="56"/>
      <c r="X637" s="56"/>
      <c r="Y637" s="56"/>
      <c r="Z637" s="56"/>
      <c r="AA637" s="56"/>
      <c r="AB637" s="56"/>
      <c r="AC637" s="56"/>
      <c r="AD637" s="56"/>
      <c r="AE637" s="56"/>
      <c r="AF637" s="56"/>
    </row>
    <row r="638" spans="1:32" ht="18.75" customHeight="1">
      <c r="A638" s="56"/>
      <c r="B638" s="56"/>
      <c r="E638" s="56"/>
      <c r="K638" s="56"/>
      <c r="L638" s="56"/>
      <c r="M638" s="56"/>
      <c r="N638" s="56"/>
      <c r="O638" s="56"/>
      <c r="P638" s="56"/>
      <c r="Q638" s="56"/>
      <c r="R638" s="56"/>
      <c r="S638" s="56"/>
      <c r="T638" s="56"/>
      <c r="U638" s="56"/>
      <c r="V638" s="56"/>
      <c r="W638" s="56"/>
      <c r="X638" s="56"/>
      <c r="Y638" s="56"/>
      <c r="Z638" s="56"/>
      <c r="AA638" s="56"/>
      <c r="AB638" s="56"/>
      <c r="AC638" s="56"/>
      <c r="AD638" s="56"/>
      <c r="AE638" s="56"/>
      <c r="AF638" s="56"/>
    </row>
    <row r="639" spans="1:32" ht="18.75" customHeight="1">
      <c r="A639" s="56"/>
      <c r="B639" s="56"/>
      <c r="E639" s="56"/>
      <c r="K639" s="56"/>
      <c r="L639" s="56"/>
      <c r="M639" s="56"/>
      <c r="N639" s="56"/>
      <c r="O639" s="56"/>
      <c r="P639" s="56"/>
      <c r="Q639" s="56"/>
      <c r="R639" s="56"/>
      <c r="S639" s="56"/>
      <c r="T639" s="56"/>
      <c r="U639" s="56"/>
      <c r="V639" s="56"/>
      <c r="W639" s="56"/>
      <c r="X639" s="56"/>
      <c r="Y639" s="56"/>
      <c r="Z639" s="56"/>
      <c r="AA639" s="56"/>
      <c r="AB639" s="56"/>
      <c r="AC639" s="56"/>
      <c r="AD639" s="56"/>
      <c r="AE639" s="56"/>
      <c r="AF639" s="56"/>
    </row>
    <row r="640" spans="1:32" ht="18.75" customHeight="1">
      <c r="A640" s="56"/>
      <c r="B640" s="56"/>
      <c r="E640" s="56"/>
      <c r="K640" s="56"/>
      <c r="L640" s="56"/>
      <c r="M640" s="56"/>
      <c r="N640" s="56"/>
      <c r="O640" s="56"/>
      <c r="P640" s="56"/>
      <c r="Q640" s="56"/>
      <c r="R640" s="56"/>
      <c r="S640" s="56"/>
      <c r="T640" s="56"/>
      <c r="U640" s="56"/>
      <c r="V640" s="56"/>
      <c r="W640" s="56"/>
      <c r="X640" s="56"/>
      <c r="Y640" s="56"/>
      <c r="Z640" s="56"/>
      <c r="AA640" s="56"/>
      <c r="AB640" s="56"/>
      <c r="AC640" s="56"/>
      <c r="AD640" s="56"/>
      <c r="AE640" s="56"/>
      <c r="AF640" s="56"/>
    </row>
    <row r="641" spans="1:32" ht="18.75" customHeight="1">
      <c r="A641" s="56"/>
      <c r="B641" s="56"/>
      <c r="E641" s="56"/>
      <c r="K641" s="56"/>
      <c r="L641" s="56"/>
      <c r="M641" s="56"/>
      <c r="N641" s="56"/>
      <c r="O641" s="56"/>
      <c r="P641" s="56"/>
      <c r="Q641" s="56"/>
      <c r="R641" s="56"/>
      <c r="S641" s="56"/>
      <c r="T641" s="56"/>
      <c r="U641" s="56"/>
      <c r="V641" s="56"/>
      <c r="W641" s="56"/>
      <c r="X641" s="56"/>
      <c r="Y641" s="56"/>
      <c r="Z641" s="56"/>
      <c r="AA641" s="56"/>
      <c r="AB641" s="56"/>
      <c r="AC641" s="56"/>
      <c r="AD641" s="56"/>
      <c r="AE641" s="56"/>
      <c r="AF641" s="56"/>
    </row>
    <row r="642" spans="1:32" ht="18.75" customHeight="1">
      <c r="A642" s="56"/>
      <c r="B642" s="56"/>
      <c r="E642" s="56"/>
      <c r="K642" s="56"/>
      <c r="L642" s="56"/>
      <c r="M642" s="56"/>
      <c r="N642" s="56"/>
      <c r="O642" s="56"/>
      <c r="P642" s="56"/>
      <c r="Q642" s="56"/>
      <c r="R642" s="56"/>
      <c r="S642" s="56"/>
      <c r="T642" s="56"/>
      <c r="U642" s="56"/>
      <c r="V642" s="56"/>
      <c r="W642" s="56"/>
      <c r="X642" s="56"/>
      <c r="Y642" s="56"/>
      <c r="Z642" s="56"/>
      <c r="AA642" s="56"/>
      <c r="AB642" s="56"/>
      <c r="AC642" s="56"/>
      <c r="AD642" s="56"/>
      <c r="AE642" s="56"/>
      <c r="AF642" s="56"/>
    </row>
    <row r="643" spans="1:32" ht="18.75" customHeight="1">
      <c r="A643" s="56"/>
      <c r="B643" s="56"/>
      <c r="E643" s="56"/>
      <c r="K643" s="56"/>
      <c r="L643" s="56"/>
      <c r="M643" s="56"/>
      <c r="N643" s="56"/>
      <c r="O643" s="56"/>
      <c r="P643" s="56"/>
      <c r="Q643" s="56"/>
      <c r="R643" s="56"/>
      <c r="S643" s="56"/>
      <c r="T643" s="56"/>
      <c r="U643" s="56"/>
      <c r="V643" s="56"/>
      <c r="W643" s="56"/>
      <c r="X643" s="56"/>
      <c r="Y643" s="56"/>
      <c r="Z643" s="56"/>
      <c r="AA643" s="56"/>
      <c r="AB643" s="56"/>
      <c r="AC643" s="56"/>
      <c r="AD643" s="56"/>
      <c r="AE643" s="56"/>
      <c r="AF643" s="56"/>
    </row>
    <row r="644" spans="1:32" ht="18.75" customHeight="1">
      <c r="A644" s="56"/>
      <c r="B644" s="56"/>
      <c r="E644" s="56"/>
      <c r="K644" s="56"/>
      <c r="L644" s="56"/>
      <c r="M644" s="56"/>
      <c r="N644" s="56"/>
      <c r="O644" s="56"/>
      <c r="P644" s="56"/>
      <c r="Q644" s="56"/>
      <c r="R644" s="56"/>
      <c r="S644" s="56"/>
      <c r="T644" s="56"/>
      <c r="U644" s="56"/>
      <c r="V644" s="56"/>
      <c r="W644" s="56"/>
      <c r="X644" s="56"/>
      <c r="Y644" s="56"/>
      <c r="Z644" s="56"/>
      <c r="AA644" s="56"/>
      <c r="AB644" s="56"/>
      <c r="AC644" s="56"/>
      <c r="AD644" s="56"/>
      <c r="AE644" s="56"/>
      <c r="AF644" s="56"/>
    </row>
    <row r="645" spans="1:32" ht="18.75" customHeight="1">
      <c r="A645" s="56"/>
      <c r="B645" s="56"/>
      <c r="E645" s="56"/>
      <c r="K645" s="56"/>
      <c r="L645" s="56"/>
      <c r="M645" s="56"/>
      <c r="N645" s="56"/>
      <c r="O645" s="56"/>
      <c r="P645" s="56"/>
      <c r="Q645" s="56"/>
      <c r="R645" s="56"/>
      <c r="S645" s="56"/>
      <c r="T645" s="56"/>
      <c r="U645" s="56"/>
      <c r="V645" s="56"/>
      <c r="W645" s="56"/>
      <c r="X645" s="56"/>
      <c r="Y645" s="56"/>
      <c r="Z645" s="56"/>
      <c r="AA645" s="56"/>
      <c r="AB645" s="56"/>
      <c r="AC645" s="56"/>
      <c r="AD645" s="56"/>
      <c r="AE645" s="56"/>
      <c r="AF645" s="56"/>
    </row>
    <row r="646" spans="1:32" ht="18.75" customHeight="1">
      <c r="A646" s="56"/>
      <c r="B646" s="56"/>
      <c r="E646" s="56"/>
      <c r="K646" s="56"/>
      <c r="L646" s="56"/>
      <c r="M646" s="56"/>
      <c r="N646" s="56"/>
      <c r="O646" s="56"/>
      <c r="P646" s="56"/>
      <c r="Q646" s="56"/>
      <c r="R646" s="56"/>
      <c r="S646" s="56"/>
      <c r="T646" s="56"/>
      <c r="U646" s="56"/>
      <c r="V646" s="56"/>
      <c r="W646" s="56"/>
      <c r="X646" s="56"/>
      <c r="Y646" s="56"/>
      <c r="Z646" s="56"/>
      <c r="AA646" s="56"/>
      <c r="AB646" s="56"/>
      <c r="AC646" s="56"/>
      <c r="AD646" s="56"/>
      <c r="AE646" s="56"/>
      <c r="AF646" s="56"/>
    </row>
    <row r="647" spans="1:32" ht="18.75" customHeight="1">
      <c r="A647" s="56"/>
      <c r="B647" s="56"/>
      <c r="E647" s="56"/>
      <c r="K647" s="56"/>
      <c r="L647" s="56"/>
      <c r="M647" s="56"/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  <c r="Z647" s="56"/>
      <c r="AA647" s="56"/>
      <c r="AB647" s="56"/>
      <c r="AC647" s="56"/>
      <c r="AD647" s="56"/>
      <c r="AE647" s="56"/>
      <c r="AF647" s="56"/>
    </row>
    <row r="648" spans="1:32" ht="18.75" customHeight="1">
      <c r="A648" s="56"/>
      <c r="B648" s="56"/>
      <c r="E648" s="56"/>
      <c r="K648" s="56"/>
      <c r="L648" s="56"/>
      <c r="M648" s="56"/>
      <c r="N648" s="56"/>
      <c r="O648" s="56"/>
      <c r="P648" s="56"/>
      <c r="Q648" s="56"/>
      <c r="R648" s="56"/>
      <c r="S648" s="56"/>
      <c r="T648" s="56"/>
      <c r="U648" s="56"/>
      <c r="V648" s="56"/>
      <c r="W648" s="56"/>
      <c r="X648" s="56"/>
      <c r="Y648" s="56"/>
      <c r="Z648" s="56"/>
      <c r="AA648" s="56"/>
      <c r="AB648" s="56"/>
      <c r="AC648" s="56"/>
      <c r="AD648" s="56"/>
      <c r="AE648" s="56"/>
      <c r="AF648" s="56"/>
    </row>
    <row r="649" spans="1:32" ht="18.75" customHeight="1">
      <c r="A649" s="56"/>
      <c r="B649" s="56"/>
      <c r="E649" s="56"/>
      <c r="K649" s="56"/>
      <c r="L649" s="56"/>
      <c r="M649" s="56"/>
      <c r="N649" s="56"/>
      <c r="O649" s="56"/>
      <c r="P649" s="56"/>
      <c r="Q649" s="56"/>
      <c r="R649" s="56"/>
      <c r="S649" s="56"/>
      <c r="T649" s="56"/>
      <c r="U649" s="56"/>
      <c r="V649" s="56"/>
      <c r="W649" s="56"/>
      <c r="X649" s="56"/>
      <c r="Y649" s="56"/>
      <c r="Z649" s="56"/>
      <c r="AA649" s="56"/>
      <c r="AB649" s="56"/>
      <c r="AC649" s="56"/>
      <c r="AD649" s="56"/>
      <c r="AE649" s="56"/>
      <c r="AF649" s="56"/>
    </row>
    <row r="650" spans="1:32" ht="18.75" customHeight="1">
      <c r="A650" s="56"/>
      <c r="B650" s="56"/>
      <c r="E650" s="56"/>
      <c r="K650" s="56"/>
      <c r="L650" s="56"/>
      <c r="M650" s="56"/>
      <c r="N650" s="56"/>
      <c r="O650" s="56"/>
      <c r="P650" s="56"/>
      <c r="Q650" s="56"/>
      <c r="R650" s="56"/>
      <c r="S650" s="56"/>
      <c r="T650" s="56"/>
      <c r="U650" s="56"/>
      <c r="V650" s="56"/>
      <c r="W650" s="56"/>
      <c r="X650" s="56"/>
      <c r="Y650" s="56"/>
      <c r="Z650" s="56"/>
      <c r="AA650" s="56"/>
      <c r="AB650" s="56"/>
      <c r="AC650" s="56"/>
      <c r="AD650" s="56"/>
      <c r="AE650" s="56"/>
      <c r="AF650" s="56"/>
    </row>
    <row r="651" spans="1:32" ht="18.75" customHeight="1">
      <c r="A651" s="56"/>
      <c r="B651" s="56"/>
      <c r="E651" s="56"/>
      <c r="K651" s="56"/>
      <c r="L651" s="56"/>
      <c r="M651" s="56"/>
      <c r="N651" s="56"/>
      <c r="O651" s="56"/>
      <c r="P651" s="56"/>
      <c r="Q651" s="56"/>
      <c r="R651" s="56"/>
      <c r="S651" s="56"/>
      <c r="T651" s="56"/>
      <c r="U651" s="56"/>
      <c r="V651" s="56"/>
      <c r="W651" s="56"/>
      <c r="X651" s="56"/>
      <c r="Y651" s="56"/>
      <c r="Z651" s="56"/>
      <c r="AA651" s="56"/>
      <c r="AB651" s="56"/>
      <c r="AC651" s="56"/>
      <c r="AD651" s="56"/>
      <c r="AE651" s="56"/>
      <c r="AF651" s="56"/>
    </row>
    <row r="652" spans="1:32" ht="18.75" customHeight="1">
      <c r="A652" s="56"/>
      <c r="B652" s="56"/>
      <c r="E652" s="56"/>
      <c r="K652" s="56"/>
      <c r="L652" s="56"/>
      <c r="M652" s="56"/>
      <c r="N652" s="56"/>
      <c r="O652" s="56"/>
      <c r="P652" s="56"/>
      <c r="Q652" s="56"/>
      <c r="R652" s="56"/>
      <c r="S652" s="56"/>
      <c r="T652" s="56"/>
      <c r="U652" s="56"/>
      <c r="V652" s="56"/>
      <c r="W652" s="56"/>
      <c r="X652" s="56"/>
      <c r="Y652" s="56"/>
      <c r="Z652" s="56"/>
      <c r="AA652" s="56"/>
      <c r="AB652" s="56"/>
      <c r="AC652" s="56"/>
      <c r="AD652" s="56"/>
      <c r="AE652" s="56"/>
      <c r="AF652" s="56"/>
    </row>
    <row r="653" spans="1:32" ht="18.75" customHeight="1">
      <c r="A653" s="56"/>
      <c r="B653" s="56"/>
      <c r="E653" s="56"/>
      <c r="K653" s="56"/>
      <c r="L653" s="56"/>
      <c r="M653" s="56"/>
      <c r="N653" s="56"/>
      <c r="O653" s="56"/>
      <c r="P653" s="56"/>
      <c r="Q653" s="56"/>
      <c r="R653" s="56"/>
      <c r="S653" s="56"/>
      <c r="T653" s="56"/>
      <c r="U653" s="56"/>
      <c r="V653" s="56"/>
      <c r="W653" s="56"/>
      <c r="X653" s="56"/>
      <c r="Y653" s="56"/>
      <c r="Z653" s="56"/>
      <c r="AA653" s="56"/>
      <c r="AB653" s="56"/>
      <c r="AC653" s="56"/>
      <c r="AD653" s="56"/>
      <c r="AE653" s="56"/>
      <c r="AF653" s="56"/>
    </row>
    <row r="654" spans="1:32" ht="18.75" customHeight="1">
      <c r="A654" s="56"/>
      <c r="B654" s="56"/>
      <c r="E654" s="56"/>
      <c r="K654" s="56"/>
      <c r="L654" s="56"/>
      <c r="M654" s="56"/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6"/>
      <c r="AA654" s="56"/>
      <c r="AB654" s="56"/>
      <c r="AC654" s="56"/>
      <c r="AD654" s="56"/>
      <c r="AE654" s="56"/>
      <c r="AF654" s="56"/>
    </row>
    <row r="655" spans="1:32" ht="18.75" customHeight="1">
      <c r="A655" s="56"/>
      <c r="B655" s="56"/>
      <c r="E655" s="56"/>
      <c r="K655" s="56"/>
      <c r="L655" s="56"/>
      <c r="M655" s="56"/>
      <c r="N655" s="56"/>
      <c r="O655" s="56"/>
      <c r="P655" s="56"/>
      <c r="Q655" s="56"/>
      <c r="R655" s="56"/>
      <c r="S655" s="56"/>
      <c r="T655" s="56"/>
      <c r="U655" s="56"/>
      <c r="V655" s="56"/>
      <c r="W655" s="56"/>
      <c r="X655" s="56"/>
      <c r="Y655" s="56"/>
      <c r="Z655" s="56"/>
      <c r="AA655" s="56"/>
      <c r="AB655" s="56"/>
      <c r="AC655" s="56"/>
      <c r="AD655" s="56"/>
      <c r="AE655" s="56"/>
      <c r="AF655" s="56"/>
    </row>
    <row r="656" spans="1:32" ht="18.75" customHeight="1">
      <c r="A656" s="56"/>
      <c r="B656" s="56"/>
      <c r="E656" s="56"/>
      <c r="K656" s="56"/>
      <c r="L656" s="56"/>
      <c r="M656" s="56"/>
      <c r="N656" s="56"/>
      <c r="O656" s="56"/>
      <c r="P656" s="56"/>
      <c r="Q656" s="56"/>
      <c r="R656" s="56"/>
      <c r="S656" s="56"/>
      <c r="T656" s="56"/>
      <c r="U656" s="56"/>
      <c r="V656" s="56"/>
      <c r="W656" s="56"/>
      <c r="X656" s="56"/>
      <c r="Y656" s="56"/>
      <c r="Z656" s="56"/>
      <c r="AA656" s="56"/>
      <c r="AB656" s="56"/>
      <c r="AC656" s="56"/>
      <c r="AD656" s="56"/>
      <c r="AE656" s="56"/>
      <c r="AF656" s="56"/>
    </row>
    <row r="657" spans="1:32" ht="18.75" customHeight="1">
      <c r="A657" s="56"/>
      <c r="B657" s="56"/>
      <c r="E657" s="56"/>
      <c r="K657" s="56"/>
      <c r="L657" s="56"/>
      <c r="M657" s="56"/>
      <c r="N657" s="56"/>
      <c r="O657" s="56"/>
      <c r="P657" s="56"/>
      <c r="Q657" s="56"/>
      <c r="R657" s="56"/>
      <c r="S657" s="56"/>
      <c r="T657" s="56"/>
      <c r="U657" s="56"/>
      <c r="V657" s="56"/>
      <c r="W657" s="56"/>
      <c r="X657" s="56"/>
      <c r="Y657" s="56"/>
      <c r="Z657" s="56"/>
      <c r="AA657" s="56"/>
      <c r="AB657" s="56"/>
      <c r="AC657" s="56"/>
      <c r="AD657" s="56"/>
      <c r="AE657" s="56"/>
      <c r="AF657" s="56"/>
    </row>
    <row r="658" spans="1:32" ht="18.75" customHeight="1">
      <c r="A658" s="56"/>
      <c r="B658" s="56"/>
      <c r="E658" s="56"/>
      <c r="K658" s="56"/>
      <c r="L658" s="56"/>
      <c r="M658" s="56"/>
      <c r="N658" s="56"/>
      <c r="O658" s="56"/>
      <c r="P658" s="56"/>
      <c r="Q658" s="56"/>
      <c r="R658" s="56"/>
      <c r="S658" s="56"/>
      <c r="T658" s="56"/>
      <c r="U658" s="56"/>
      <c r="V658" s="56"/>
      <c r="W658" s="56"/>
      <c r="X658" s="56"/>
      <c r="Y658" s="56"/>
      <c r="Z658" s="56"/>
      <c r="AA658" s="56"/>
      <c r="AB658" s="56"/>
      <c r="AC658" s="56"/>
      <c r="AD658" s="56"/>
      <c r="AE658" s="56"/>
      <c r="AF658" s="56"/>
    </row>
    <row r="659" spans="1:32" ht="18.75" customHeight="1">
      <c r="A659" s="56"/>
      <c r="B659" s="56"/>
      <c r="E659" s="56"/>
      <c r="K659" s="56"/>
      <c r="L659" s="56"/>
      <c r="M659" s="56"/>
      <c r="N659" s="56"/>
      <c r="O659" s="56"/>
      <c r="P659" s="56"/>
      <c r="Q659" s="56"/>
      <c r="R659" s="56"/>
      <c r="S659" s="56"/>
      <c r="T659" s="56"/>
      <c r="U659" s="56"/>
      <c r="V659" s="56"/>
      <c r="W659" s="56"/>
      <c r="X659" s="56"/>
      <c r="Y659" s="56"/>
      <c r="Z659" s="56"/>
      <c r="AA659" s="56"/>
      <c r="AB659" s="56"/>
      <c r="AC659" s="56"/>
      <c r="AD659" s="56"/>
      <c r="AE659" s="56"/>
      <c r="AF659" s="56"/>
    </row>
    <row r="660" spans="1:32" ht="18.75" customHeight="1">
      <c r="A660" s="56"/>
      <c r="B660" s="56"/>
      <c r="E660" s="56"/>
      <c r="K660" s="56"/>
      <c r="L660" s="56"/>
      <c r="M660" s="56"/>
      <c r="N660" s="56"/>
      <c r="O660" s="56"/>
      <c r="P660" s="56"/>
      <c r="Q660" s="56"/>
      <c r="R660" s="56"/>
      <c r="S660" s="56"/>
      <c r="T660" s="56"/>
      <c r="U660" s="56"/>
      <c r="V660" s="56"/>
      <c r="W660" s="56"/>
      <c r="X660" s="56"/>
      <c r="Y660" s="56"/>
      <c r="Z660" s="56"/>
      <c r="AA660" s="56"/>
      <c r="AB660" s="56"/>
      <c r="AC660" s="56"/>
      <c r="AD660" s="56"/>
      <c r="AE660" s="56"/>
      <c r="AF660" s="56"/>
    </row>
    <row r="661" spans="1:32" ht="18.75" customHeight="1">
      <c r="A661" s="56"/>
      <c r="B661" s="56"/>
      <c r="E661" s="56"/>
      <c r="K661" s="56"/>
      <c r="L661" s="56"/>
      <c r="M661" s="56"/>
      <c r="N661" s="56"/>
      <c r="O661" s="56"/>
      <c r="P661" s="56"/>
      <c r="Q661" s="56"/>
      <c r="R661" s="56"/>
      <c r="S661" s="56"/>
      <c r="T661" s="56"/>
      <c r="U661" s="56"/>
      <c r="V661" s="56"/>
      <c r="W661" s="56"/>
      <c r="X661" s="56"/>
      <c r="Y661" s="56"/>
      <c r="Z661" s="56"/>
      <c r="AA661" s="56"/>
      <c r="AB661" s="56"/>
      <c r="AC661" s="56"/>
      <c r="AD661" s="56"/>
      <c r="AE661" s="56"/>
      <c r="AF661" s="56"/>
    </row>
    <row r="662" spans="1:32" ht="18.75" customHeight="1">
      <c r="A662" s="56"/>
      <c r="B662" s="56"/>
      <c r="E662" s="56"/>
      <c r="K662" s="56"/>
      <c r="L662" s="56"/>
      <c r="M662" s="56"/>
      <c r="N662" s="56"/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/>
      <c r="Z662" s="56"/>
      <c r="AA662" s="56"/>
      <c r="AB662" s="56"/>
      <c r="AC662" s="56"/>
      <c r="AD662" s="56"/>
      <c r="AE662" s="56"/>
      <c r="AF662" s="56"/>
    </row>
    <row r="663" spans="1:32" ht="18.75" customHeight="1">
      <c r="A663" s="56"/>
      <c r="B663" s="56"/>
      <c r="E663" s="56"/>
      <c r="K663" s="56"/>
      <c r="L663" s="56"/>
      <c r="M663" s="56"/>
      <c r="N663" s="56"/>
      <c r="O663" s="56"/>
      <c r="P663" s="56"/>
      <c r="Q663" s="56"/>
      <c r="R663" s="56"/>
      <c r="S663" s="56"/>
      <c r="T663" s="56"/>
      <c r="U663" s="56"/>
      <c r="V663" s="56"/>
      <c r="W663" s="56"/>
      <c r="X663" s="56"/>
      <c r="Y663" s="56"/>
      <c r="Z663" s="56"/>
      <c r="AA663" s="56"/>
      <c r="AB663" s="56"/>
      <c r="AC663" s="56"/>
      <c r="AD663" s="56"/>
      <c r="AE663" s="56"/>
      <c r="AF663" s="56"/>
    </row>
    <row r="664" spans="1:32" ht="18.75" customHeight="1">
      <c r="A664" s="56"/>
      <c r="B664" s="56"/>
      <c r="E664" s="56"/>
      <c r="K664" s="56"/>
      <c r="L664" s="56"/>
      <c r="M664" s="56"/>
      <c r="N664" s="56"/>
      <c r="O664" s="56"/>
      <c r="P664" s="56"/>
      <c r="Q664" s="56"/>
      <c r="R664" s="56"/>
      <c r="S664" s="56"/>
      <c r="T664" s="56"/>
      <c r="U664" s="56"/>
      <c r="V664" s="56"/>
      <c r="W664" s="56"/>
      <c r="X664" s="56"/>
      <c r="Y664" s="56"/>
      <c r="Z664" s="56"/>
      <c r="AA664" s="56"/>
      <c r="AB664" s="56"/>
      <c r="AC664" s="56"/>
      <c r="AD664" s="56"/>
      <c r="AE664" s="56"/>
      <c r="AF664" s="56"/>
    </row>
    <row r="665" spans="1:32" ht="18.75" customHeight="1">
      <c r="A665" s="56"/>
      <c r="B665" s="56"/>
      <c r="E665" s="56"/>
      <c r="K665" s="56"/>
      <c r="L665" s="56"/>
      <c r="M665" s="56"/>
      <c r="N665" s="56"/>
      <c r="O665" s="56"/>
      <c r="P665" s="56"/>
      <c r="Q665" s="56"/>
      <c r="R665" s="56"/>
      <c r="S665" s="56"/>
      <c r="T665" s="56"/>
      <c r="U665" s="56"/>
      <c r="V665" s="56"/>
      <c r="W665" s="56"/>
      <c r="X665" s="56"/>
      <c r="Y665" s="56"/>
      <c r="Z665" s="56"/>
      <c r="AA665" s="56"/>
      <c r="AB665" s="56"/>
      <c r="AC665" s="56"/>
      <c r="AD665" s="56"/>
      <c r="AE665" s="56"/>
      <c r="AF665" s="56"/>
    </row>
    <row r="666" spans="1:32" ht="18.75" customHeight="1">
      <c r="A666" s="56"/>
      <c r="B666" s="56"/>
      <c r="E666" s="56"/>
      <c r="K666" s="56"/>
      <c r="L666" s="56"/>
      <c r="M666" s="56"/>
      <c r="N666" s="56"/>
      <c r="O666" s="56"/>
      <c r="P666" s="56"/>
      <c r="Q666" s="56"/>
      <c r="R666" s="56"/>
      <c r="S666" s="56"/>
      <c r="T666" s="56"/>
      <c r="U666" s="56"/>
      <c r="V666" s="56"/>
      <c r="W666" s="56"/>
      <c r="X666" s="56"/>
      <c r="Y666" s="56"/>
      <c r="Z666" s="56"/>
      <c r="AA666" s="56"/>
      <c r="AB666" s="56"/>
      <c r="AC666" s="56"/>
      <c r="AD666" s="56"/>
      <c r="AE666" s="56"/>
      <c r="AF666" s="56"/>
    </row>
    <row r="667" spans="1:32" ht="18.75" customHeight="1">
      <c r="A667" s="56"/>
      <c r="B667" s="56"/>
      <c r="E667" s="56"/>
      <c r="K667" s="56"/>
      <c r="L667" s="56"/>
      <c r="M667" s="56"/>
      <c r="N667" s="56"/>
      <c r="O667" s="56"/>
      <c r="P667" s="56"/>
      <c r="Q667" s="56"/>
      <c r="R667" s="56"/>
      <c r="S667" s="56"/>
      <c r="T667" s="56"/>
      <c r="U667" s="56"/>
      <c r="V667" s="56"/>
      <c r="W667" s="56"/>
      <c r="X667" s="56"/>
      <c r="Y667" s="56"/>
      <c r="Z667" s="56"/>
      <c r="AA667" s="56"/>
      <c r="AB667" s="56"/>
      <c r="AC667" s="56"/>
      <c r="AD667" s="56"/>
      <c r="AE667" s="56"/>
      <c r="AF667" s="56"/>
    </row>
    <row r="668" spans="1:32" ht="18.75" customHeight="1">
      <c r="A668" s="56"/>
      <c r="B668" s="56"/>
      <c r="E668" s="56"/>
      <c r="K668" s="56"/>
      <c r="L668" s="56"/>
      <c r="M668" s="56"/>
      <c r="N668" s="56"/>
      <c r="O668" s="56"/>
      <c r="P668" s="56"/>
      <c r="Q668" s="56"/>
      <c r="R668" s="56"/>
      <c r="S668" s="56"/>
      <c r="T668" s="56"/>
      <c r="U668" s="56"/>
      <c r="V668" s="56"/>
      <c r="W668" s="56"/>
      <c r="X668" s="56"/>
      <c r="Y668" s="56"/>
      <c r="Z668" s="56"/>
      <c r="AA668" s="56"/>
      <c r="AB668" s="56"/>
      <c r="AC668" s="56"/>
      <c r="AD668" s="56"/>
      <c r="AE668" s="56"/>
      <c r="AF668" s="56"/>
    </row>
    <row r="669" spans="1:32" ht="18.75" customHeight="1">
      <c r="A669" s="56"/>
      <c r="B669" s="56"/>
      <c r="E669" s="56"/>
      <c r="K669" s="56"/>
      <c r="L669" s="56"/>
      <c r="M669" s="56"/>
      <c r="N669" s="56"/>
      <c r="O669" s="56"/>
      <c r="P669" s="56"/>
      <c r="Q669" s="56"/>
      <c r="R669" s="56"/>
      <c r="S669" s="56"/>
      <c r="T669" s="56"/>
      <c r="U669" s="56"/>
      <c r="V669" s="56"/>
      <c r="W669" s="56"/>
      <c r="X669" s="56"/>
      <c r="Y669" s="56"/>
      <c r="Z669" s="56"/>
      <c r="AA669" s="56"/>
      <c r="AB669" s="56"/>
      <c r="AC669" s="56"/>
      <c r="AD669" s="56"/>
      <c r="AE669" s="56"/>
      <c r="AF669" s="56"/>
    </row>
    <row r="670" spans="1:32" ht="18.75" customHeight="1">
      <c r="A670" s="56"/>
      <c r="B670" s="56"/>
      <c r="E670" s="56"/>
      <c r="K670" s="56"/>
      <c r="L670" s="56"/>
      <c r="M670" s="56"/>
      <c r="N670" s="56"/>
      <c r="O670" s="56"/>
      <c r="P670" s="56"/>
      <c r="Q670" s="56"/>
      <c r="R670" s="56"/>
      <c r="S670" s="56"/>
      <c r="T670" s="56"/>
      <c r="U670" s="56"/>
      <c r="V670" s="56"/>
      <c r="W670" s="56"/>
      <c r="X670" s="56"/>
      <c r="Y670" s="56"/>
      <c r="Z670" s="56"/>
      <c r="AA670" s="56"/>
      <c r="AB670" s="56"/>
      <c r="AC670" s="56"/>
      <c r="AD670" s="56"/>
      <c r="AE670" s="56"/>
      <c r="AF670" s="56"/>
    </row>
    <row r="671" spans="1:32" ht="18.75" customHeight="1">
      <c r="A671" s="56"/>
      <c r="B671" s="56"/>
      <c r="E671" s="56"/>
      <c r="K671" s="56"/>
      <c r="L671" s="56"/>
      <c r="M671" s="56"/>
      <c r="N671" s="56"/>
      <c r="O671" s="56"/>
      <c r="P671" s="56"/>
      <c r="Q671" s="56"/>
      <c r="R671" s="56"/>
      <c r="S671" s="56"/>
      <c r="T671" s="56"/>
      <c r="U671" s="56"/>
      <c r="V671" s="56"/>
      <c r="W671" s="56"/>
      <c r="X671" s="56"/>
      <c r="Y671" s="56"/>
      <c r="Z671" s="56"/>
      <c r="AA671" s="56"/>
      <c r="AB671" s="56"/>
      <c r="AC671" s="56"/>
      <c r="AD671" s="56"/>
      <c r="AE671" s="56"/>
      <c r="AF671" s="56"/>
    </row>
    <row r="672" spans="1:32" ht="18.75" customHeight="1">
      <c r="A672" s="56"/>
      <c r="B672" s="56"/>
      <c r="E672" s="56"/>
      <c r="K672" s="56"/>
      <c r="L672" s="56"/>
      <c r="M672" s="56"/>
      <c r="N672" s="56"/>
      <c r="O672" s="56"/>
      <c r="P672" s="56"/>
      <c r="Q672" s="56"/>
      <c r="R672" s="56"/>
      <c r="S672" s="56"/>
      <c r="T672" s="56"/>
      <c r="U672" s="56"/>
      <c r="V672" s="56"/>
      <c r="W672" s="56"/>
      <c r="X672" s="56"/>
      <c r="Y672" s="56"/>
      <c r="Z672" s="56"/>
      <c r="AA672" s="56"/>
      <c r="AB672" s="56"/>
      <c r="AC672" s="56"/>
      <c r="AD672" s="56"/>
      <c r="AE672" s="56"/>
      <c r="AF672" s="56"/>
    </row>
    <row r="673" spans="1:32" ht="18.75" customHeight="1">
      <c r="A673" s="56"/>
      <c r="B673" s="56"/>
      <c r="E673" s="56"/>
      <c r="K673" s="56"/>
      <c r="L673" s="56"/>
      <c r="M673" s="56"/>
      <c r="N673" s="56"/>
      <c r="O673" s="56"/>
      <c r="P673" s="56"/>
      <c r="Q673" s="56"/>
      <c r="R673" s="56"/>
      <c r="S673" s="56"/>
      <c r="T673" s="56"/>
      <c r="U673" s="56"/>
      <c r="V673" s="56"/>
      <c r="W673" s="56"/>
      <c r="X673" s="56"/>
      <c r="Y673" s="56"/>
      <c r="Z673" s="56"/>
      <c r="AA673" s="56"/>
      <c r="AB673" s="56"/>
      <c r="AC673" s="56"/>
      <c r="AD673" s="56"/>
      <c r="AE673" s="56"/>
      <c r="AF673" s="56"/>
    </row>
    <row r="674" spans="1:32" ht="18.75" customHeight="1">
      <c r="A674" s="56"/>
      <c r="B674" s="56"/>
      <c r="E674" s="56"/>
      <c r="K674" s="56"/>
      <c r="L674" s="56"/>
      <c r="M674" s="56"/>
      <c r="N674" s="56"/>
      <c r="O674" s="56"/>
      <c r="P674" s="56"/>
      <c r="Q674" s="56"/>
      <c r="R674" s="56"/>
      <c r="S674" s="56"/>
      <c r="T674" s="56"/>
      <c r="U674" s="56"/>
      <c r="V674" s="56"/>
      <c r="W674" s="56"/>
      <c r="X674" s="56"/>
      <c r="Y674" s="56"/>
      <c r="Z674" s="56"/>
      <c r="AA674" s="56"/>
      <c r="AB674" s="56"/>
      <c r="AC674" s="56"/>
      <c r="AD674" s="56"/>
      <c r="AE674" s="56"/>
      <c r="AF674" s="56"/>
    </row>
    <row r="675" spans="1:32" ht="18.75" customHeight="1">
      <c r="A675" s="56"/>
      <c r="B675" s="56"/>
      <c r="E675" s="56"/>
      <c r="K675" s="56"/>
      <c r="L675" s="56"/>
      <c r="M675" s="56"/>
      <c r="N675" s="56"/>
      <c r="O675" s="56"/>
      <c r="P675" s="56"/>
      <c r="Q675" s="56"/>
      <c r="R675" s="56"/>
      <c r="S675" s="56"/>
      <c r="T675" s="56"/>
      <c r="U675" s="56"/>
      <c r="V675" s="56"/>
      <c r="W675" s="56"/>
      <c r="X675" s="56"/>
      <c r="Y675" s="56"/>
      <c r="Z675" s="56"/>
      <c r="AA675" s="56"/>
      <c r="AB675" s="56"/>
      <c r="AC675" s="56"/>
      <c r="AD675" s="56"/>
      <c r="AE675" s="56"/>
      <c r="AF675" s="56"/>
    </row>
    <row r="676" spans="1:32" ht="18.75" customHeight="1">
      <c r="A676" s="56"/>
      <c r="B676" s="56"/>
      <c r="E676" s="56"/>
      <c r="K676" s="56"/>
      <c r="L676" s="56"/>
      <c r="M676" s="56"/>
      <c r="N676" s="56"/>
      <c r="O676" s="56"/>
      <c r="P676" s="56"/>
      <c r="Q676" s="56"/>
      <c r="R676" s="56"/>
      <c r="S676" s="56"/>
      <c r="T676" s="56"/>
      <c r="U676" s="56"/>
      <c r="V676" s="56"/>
      <c r="W676" s="56"/>
      <c r="X676" s="56"/>
      <c r="Y676" s="56"/>
      <c r="Z676" s="56"/>
      <c r="AA676" s="56"/>
      <c r="AB676" s="56"/>
      <c r="AC676" s="56"/>
      <c r="AD676" s="56"/>
      <c r="AE676" s="56"/>
      <c r="AF676" s="56"/>
    </row>
    <row r="677" spans="1:32" ht="18.75" customHeight="1">
      <c r="A677" s="56"/>
      <c r="B677" s="56"/>
      <c r="E677" s="56"/>
      <c r="K677" s="56"/>
      <c r="L677" s="56"/>
      <c r="M677" s="56"/>
      <c r="N677" s="56"/>
      <c r="O677" s="56"/>
      <c r="P677" s="56"/>
      <c r="Q677" s="56"/>
      <c r="R677" s="56"/>
      <c r="S677" s="56"/>
      <c r="T677" s="56"/>
      <c r="U677" s="56"/>
      <c r="V677" s="56"/>
      <c r="W677" s="56"/>
      <c r="X677" s="56"/>
      <c r="Y677" s="56"/>
      <c r="Z677" s="56"/>
      <c r="AA677" s="56"/>
      <c r="AB677" s="56"/>
      <c r="AC677" s="56"/>
      <c r="AD677" s="56"/>
      <c r="AE677" s="56"/>
      <c r="AF677" s="56"/>
    </row>
    <row r="678" spans="1:32" ht="18.75" customHeight="1">
      <c r="A678" s="56"/>
      <c r="B678" s="56"/>
      <c r="E678" s="56"/>
      <c r="K678" s="56"/>
      <c r="L678" s="56"/>
      <c r="M678" s="56"/>
      <c r="N678" s="56"/>
      <c r="O678" s="56"/>
      <c r="P678" s="56"/>
      <c r="Q678" s="56"/>
      <c r="R678" s="56"/>
      <c r="S678" s="56"/>
      <c r="T678" s="56"/>
      <c r="U678" s="56"/>
      <c r="V678" s="56"/>
      <c r="W678" s="56"/>
      <c r="X678" s="56"/>
      <c r="Y678" s="56"/>
      <c r="Z678" s="56"/>
      <c r="AA678" s="56"/>
      <c r="AB678" s="56"/>
      <c r="AC678" s="56"/>
      <c r="AD678" s="56"/>
      <c r="AE678" s="56"/>
      <c r="AF678" s="56"/>
    </row>
    <row r="679" spans="1:32" ht="18.75" customHeight="1">
      <c r="A679" s="56"/>
      <c r="B679" s="56"/>
      <c r="E679" s="56"/>
      <c r="K679" s="56"/>
      <c r="L679" s="56"/>
      <c r="M679" s="56"/>
      <c r="N679" s="56"/>
      <c r="O679" s="56"/>
      <c r="P679" s="56"/>
      <c r="Q679" s="56"/>
      <c r="R679" s="56"/>
      <c r="S679" s="56"/>
      <c r="T679" s="56"/>
      <c r="U679" s="56"/>
      <c r="V679" s="56"/>
      <c r="W679" s="56"/>
      <c r="X679" s="56"/>
      <c r="Y679" s="56"/>
      <c r="Z679" s="56"/>
      <c r="AA679" s="56"/>
      <c r="AB679" s="56"/>
      <c r="AC679" s="56"/>
      <c r="AD679" s="56"/>
      <c r="AE679" s="56"/>
      <c r="AF679" s="56"/>
    </row>
    <row r="680" spans="1:32" ht="18.75" customHeight="1">
      <c r="A680" s="56"/>
      <c r="B680" s="56"/>
      <c r="E680" s="56"/>
      <c r="K680" s="56"/>
      <c r="L680" s="56"/>
      <c r="M680" s="56"/>
      <c r="N680" s="56"/>
      <c r="O680" s="56"/>
      <c r="P680" s="56"/>
      <c r="Q680" s="56"/>
      <c r="R680" s="56"/>
      <c r="S680" s="56"/>
      <c r="T680" s="56"/>
      <c r="U680" s="56"/>
      <c r="V680" s="56"/>
      <c r="W680" s="56"/>
      <c r="X680" s="56"/>
      <c r="Y680" s="56"/>
      <c r="Z680" s="56"/>
      <c r="AA680" s="56"/>
      <c r="AB680" s="56"/>
      <c r="AC680" s="56"/>
      <c r="AD680" s="56"/>
      <c r="AE680" s="56"/>
      <c r="AF680" s="56"/>
    </row>
    <row r="681" spans="1:32" ht="18.75" customHeight="1">
      <c r="A681" s="56"/>
      <c r="B681" s="56"/>
      <c r="E681" s="56"/>
      <c r="K681" s="56"/>
      <c r="L681" s="56"/>
      <c r="M681" s="56"/>
      <c r="N681" s="56"/>
      <c r="O681" s="56"/>
      <c r="P681" s="56"/>
      <c r="Q681" s="56"/>
      <c r="R681" s="56"/>
      <c r="S681" s="56"/>
      <c r="T681" s="56"/>
      <c r="U681" s="56"/>
      <c r="V681" s="56"/>
      <c r="W681" s="56"/>
      <c r="X681" s="56"/>
      <c r="Y681" s="56"/>
      <c r="Z681" s="56"/>
      <c r="AA681" s="56"/>
      <c r="AB681" s="56"/>
      <c r="AC681" s="56"/>
      <c r="AD681" s="56"/>
      <c r="AE681" s="56"/>
      <c r="AF681" s="56"/>
    </row>
    <row r="682" spans="1:32" ht="18.75" customHeight="1">
      <c r="A682" s="56"/>
      <c r="B682" s="56"/>
      <c r="E682" s="56"/>
      <c r="K682" s="56"/>
      <c r="L682" s="56"/>
      <c r="M682" s="56"/>
      <c r="N682" s="56"/>
      <c r="O682" s="56"/>
      <c r="P682" s="56"/>
      <c r="Q682" s="56"/>
      <c r="R682" s="56"/>
      <c r="S682" s="56"/>
      <c r="T682" s="56"/>
      <c r="U682" s="56"/>
      <c r="V682" s="56"/>
      <c r="W682" s="56"/>
      <c r="X682" s="56"/>
      <c r="Y682" s="56"/>
      <c r="Z682" s="56"/>
      <c r="AA682" s="56"/>
      <c r="AB682" s="56"/>
      <c r="AC682" s="56"/>
      <c r="AD682" s="56"/>
      <c r="AE682" s="56"/>
      <c r="AF682" s="56"/>
    </row>
    <row r="683" spans="1:32" ht="18.75" customHeight="1">
      <c r="A683" s="56"/>
      <c r="B683" s="56"/>
      <c r="E683" s="56"/>
      <c r="K683" s="56"/>
      <c r="L683" s="56"/>
      <c r="M683" s="56"/>
      <c r="N683" s="56"/>
      <c r="O683" s="56"/>
      <c r="P683" s="56"/>
      <c r="Q683" s="56"/>
      <c r="R683" s="56"/>
      <c r="S683" s="56"/>
      <c r="T683" s="56"/>
      <c r="U683" s="56"/>
      <c r="V683" s="56"/>
      <c r="W683" s="56"/>
      <c r="X683" s="56"/>
      <c r="Y683" s="56"/>
      <c r="Z683" s="56"/>
      <c r="AA683" s="56"/>
      <c r="AB683" s="56"/>
      <c r="AC683" s="56"/>
      <c r="AD683" s="56"/>
      <c r="AE683" s="56"/>
      <c r="AF683" s="56"/>
    </row>
    <row r="684" spans="1:32" ht="18.75" customHeight="1">
      <c r="A684" s="56"/>
      <c r="B684" s="56"/>
      <c r="E684" s="56"/>
      <c r="K684" s="56"/>
      <c r="L684" s="56"/>
      <c r="M684" s="56"/>
      <c r="N684" s="56"/>
      <c r="O684" s="56"/>
      <c r="P684" s="56"/>
      <c r="Q684" s="56"/>
      <c r="R684" s="56"/>
      <c r="S684" s="56"/>
      <c r="T684" s="56"/>
      <c r="U684" s="56"/>
      <c r="V684" s="56"/>
      <c r="W684" s="56"/>
      <c r="X684" s="56"/>
      <c r="Y684" s="56"/>
      <c r="Z684" s="56"/>
      <c r="AA684" s="56"/>
      <c r="AB684" s="56"/>
      <c r="AC684" s="56"/>
      <c r="AD684" s="56"/>
      <c r="AE684" s="56"/>
      <c r="AF684" s="56"/>
    </row>
    <row r="685" spans="1:32" ht="18.75" customHeight="1">
      <c r="A685" s="56"/>
      <c r="B685" s="56"/>
      <c r="E685" s="56"/>
      <c r="K685" s="56"/>
      <c r="L685" s="56"/>
      <c r="M685" s="56"/>
      <c r="N685" s="56"/>
      <c r="O685" s="56"/>
      <c r="P685" s="56"/>
      <c r="Q685" s="56"/>
      <c r="R685" s="56"/>
      <c r="S685" s="56"/>
      <c r="T685" s="56"/>
      <c r="U685" s="56"/>
      <c r="V685" s="56"/>
      <c r="W685" s="56"/>
      <c r="X685" s="56"/>
      <c r="Y685" s="56"/>
      <c r="Z685" s="56"/>
      <c r="AA685" s="56"/>
      <c r="AB685" s="56"/>
      <c r="AC685" s="56"/>
      <c r="AD685" s="56"/>
      <c r="AE685" s="56"/>
      <c r="AF685" s="56"/>
    </row>
    <row r="686" spans="1:32" ht="18.75" customHeight="1">
      <c r="A686" s="56"/>
      <c r="B686" s="56"/>
      <c r="E686" s="56"/>
      <c r="K686" s="56"/>
      <c r="L686" s="56"/>
      <c r="M686" s="56"/>
      <c r="N686" s="56"/>
      <c r="O686" s="56"/>
      <c r="P686" s="56"/>
      <c r="Q686" s="56"/>
      <c r="R686" s="56"/>
      <c r="S686" s="56"/>
      <c r="T686" s="56"/>
      <c r="U686" s="56"/>
      <c r="V686" s="56"/>
      <c r="W686" s="56"/>
      <c r="X686" s="56"/>
      <c r="Y686" s="56"/>
      <c r="Z686" s="56"/>
      <c r="AA686" s="56"/>
      <c r="AB686" s="56"/>
      <c r="AC686" s="56"/>
      <c r="AD686" s="56"/>
      <c r="AE686" s="56"/>
      <c r="AF686" s="56"/>
    </row>
    <row r="687" spans="1:32" ht="18.75" customHeight="1">
      <c r="A687" s="56"/>
      <c r="B687" s="56"/>
      <c r="E687" s="56"/>
      <c r="K687" s="56"/>
      <c r="L687" s="56"/>
      <c r="M687" s="56"/>
      <c r="N687" s="56"/>
      <c r="O687" s="56"/>
      <c r="P687" s="56"/>
      <c r="Q687" s="56"/>
      <c r="R687" s="56"/>
      <c r="S687" s="56"/>
      <c r="T687" s="56"/>
      <c r="U687" s="56"/>
      <c r="V687" s="56"/>
      <c r="W687" s="56"/>
      <c r="X687" s="56"/>
      <c r="Y687" s="56"/>
      <c r="Z687" s="56"/>
      <c r="AA687" s="56"/>
      <c r="AB687" s="56"/>
      <c r="AC687" s="56"/>
      <c r="AD687" s="56"/>
      <c r="AE687" s="56"/>
      <c r="AF687" s="56"/>
    </row>
    <row r="688" spans="1:32" ht="18.75" customHeight="1">
      <c r="A688" s="56"/>
      <c r="B688" s="56"/>
      <c r="E688" s="56"/>
      <c r="K688" s="56"/>
      <c r="L688" s="56"/>
      <c r="M688" s="56"/>
      <c r="N688" s="56"/>
      <c r="O688" s="56"/>
      <c r="P688" s="56"/>
      <c r="Q688" s="56"/>
      <c r="R688" s="56"/>
      <c r="S688" s="56"/>
      <c r="T688" s="56"/>
      <c r="U688" s="56"/>
      <c r="V688" s="56"/>
      <c r="W688" s="56"/>
      <c r="X688" s="56"/>
      <c r="Y688" s="56"/>
      <c r="Z688" s="56"/>
      <c r="AA688" s="56"/>
      <c r="AB688" s="56"/>
      <c r="AC688" s="56"/>
      <c r="AD688" s="56"/>
      <c r="AE688" s="56"/>
      <c r="AF688" s="56"/>
    </row>
    <row r="689" spans="1:32" ht="18.75" customHeight="1">
      <c r="A689" s="56"/>
      <c r="B689" s="56"/>
      <c r="E689" s="56"/>
      <c r="K689" s="56"/>
      <c r="L689" s="56"/>
      <c r="M689" s="56"/>
      <c r="N689" s="56"/>
      <c r="O689" s="56"/>
      <c r="P689" s="56"/>
      <c r="Q689" s="56"/>
      <c r="R689" s="56"/>
      <c r="S689" s="56"/>
      <c r="T689" s="56"/>
      <c r="U689" s="56"/>
      <c r="V689" s="56"/>
      <c r="W689" s="56"/>
      <c r="X689" s="56"/>
      <c r="Y689" s="56"/>
      <c r="Z689" s="56"/>
      <c r="AA689" s="56"/>
      <c r="AB689" s="56"/>
      <c r="AC689" s="56"/>
      <c r="AD689" s="56"/>
      <c r="AE689" s="56"/>
      <c r="AF689" s="56"/>
    </row>
    <row r="690" spans="1:32" ht="18.75" customHeight="1">
      <c r="A690" s="56"/>
      <c r="B690" s="56"/>
      <c r="E690" s="56"/>
      <c r="K690" s="56"/>
      <c r="L690" s="56"/>
      <c r="M690" s="56"/>
      <c r="N690" s="56"/>
      <c r="O690" s="56"/>
      <c r="P690" s="56"/>
      <c r="Q690" s="56"/>
      <c r="R690" s="56"/>
      <c r="S690" s="56"/>
      <c r="T690" s="56"/>
      <c r="U690" s="56"/>
      <c r="V690" s="56"/>
      <c r="W690" s="56"/>
      <c r="X690" s="56"/>
      <c r="Y690" s="56"/>
      <c r="Z690" s="56"/>
      <c r="AA690" s="56"/>
      <c r="AB690" s="56"/>
      <c r="AC690" s="56"/>
      <c r="AD690" s="56"/>
      <c r="AE690" s="56"/>
      <c r="AF690" s="56"/>
    </row>
    <row r="691" spans="1:32" ht="18.75" customHeight="1">
      <c r="A691" s="56"/>
      <c r="B691" s="56"/>
      <c r="E691" s="56"/>
      <c r="K691" s="56"/>
      <c r="L691" s="56"/>
      <c r="M691" s="56"/>
      <c r="N691" s="56"/>
      <c r="O691" s="56"/>
      <c r="P691" s="56"/>
      <c r="Q691" s="56"/>
      <c r="R691" s="56"/>
      <c r="S691" s="56"/>
      <c r="T691" s="56"/>
      <c r="U691" s="56"/>
      <c r="V691" s="56"/>
      <c r="W691" s="56"/>
      <c r="X691" s="56"/>
      <c r="Y691" s="56"/>
      <c r="Z691" s="56"/>
      <c r="AA691" s="56"/>
      <c r="AB691" s="56"/>
      <c r="AC691" s="56"/>
      <c r="AD691" s="56"/>
      <c r="AE691" s="56"/>
      <c r="AF691" s="56"/>
    </row>
    <row r="692" spans="1:32" ht="18.75" customHeight="1">
      <c r="A692" s="56"/>
      <c r="B692" s="56"/>
      <c r="E692" s="56"/>
      <c r="K692" s="56"/>
      <c r="L692" s="56"/>
      <c r="M692" s="56"/>
      <c r="N692" s="56"/>
      <c r="O692" s="56"/>
      <c r="P692" s="56"/>
      <c r="Q692" s="56"/>
      <c r="R692" s="56"/>
      <c r="S692" s="56"/>
      <c r="T692" s="56"/>
      <c r="U692" s="56"/>
      <c r="V692" s="56"/>
      <c r="W692" s="56"/>
      <c r="X692" s="56"/>
      <c r="Y692" s="56"/>
      <c r="Z692" s="56"/>
      <c r="AA692" s="56"/>
      <c r="AB692" s="56"/>
      <c r="AC692" s="56"/>
      <c r="AD692" s="56"/>
      <c r="AE692" s="56"/>
      <c r="AF692" s="56"/>
    </row>
    <row r="693" spans="1:32" ht="18.75" customHeight="1">
      <c r="A693" s="56"/>
      <c r="B693" s="56"/>
      <c r="E693" s="56"/>
      <c r="K693" s="56"/>
      <c r="L693" s="56"/>
      <c r="M693" s="56"/>
      <c r="N693" s="56"/>
      <c r="O693" s="56"/>
      <c r="P693" s="56"/>
      <c r="Q693" s="56"/>
      <c r="R693" s="56"/>
      <c r="S693" s="56"/>
      <c r="T693" s="56"/>
      <c r="U693" s="56"/>
      <c r="V693" s="56"/>
      <c r="W693" s="56"/>
      <c r="X693" s="56"/>
      <c r="Y693" s="56"/>
      <c r="Z693" s="56"/>
      <c r="AA693" s="56"/>
      <c r="AB693" s="56"/>
      <c r="AC693" s="56"/>
      <c r="AD693" s="56"/>
      <c r="AE693" s="56"/>
      <c r="AF693" s="56"/>
    </row>
    <row r="694" spans="1:32" ht="18.75" customHeight="1">
      <c r="A694" s="56"/>
      <c r="B694" s="56"/>
      <c r="E694" s="56"/>
      <c r="K694" s="56"/>
      <c r="L694" s="56"/>
      <c r="M694" s="56"/>
      <c r="N694" s="56"/>
      <c r="O694" s="56"/>
      <c r="P694" s="56"/>
      <c r="Q694" s="56"/>
      <c r="R694" s="56"/>
      <c r="S694" s="56"/>
      <c r="T694" s="56"/>
      <c r="U694" s="56"/>
      <c r="V694" s="56"/>
      <c r="W694" s="56"/>
      <c r="X694" s="56"/>
      <c r="Y694" s="56"/>
      <c r="Z694" s="56"/>
      <c r="AA694" s="56"/>
      <c r="AB694" s="56"/>
      <c r="AC694" s="56"/>
      <c r="AD694" s="56"/>
      <c r="AE694" s="56"/>
      <c r="AF694" s="56"/>
    </row>
    <row r="695" spans="1:32" ht="18.75" customHeight="1">
      <c r="A695" s="56"/>
      <c r="B695" s="56"/>
      <c r="E695" s="56"/>
      <c r="K695" s="56"/>
      <c r="L695" s="56"/>
      <c r="M695" s="56"/>
      <c r="N695" s="56"/>
      <c r="O695" s="56"/>
      <c r="P695" s="56"/>
      <c r="Q695" s="56"/>
      <c r="R695" s="56"/>
      <c r="S695" s="56"/>
      <c r="T695" s="56"/>
      <c r="U695" s="56"/>
      <c r="V695" s="56"/>
      <c r="W695" s="56"/>
      <c r="X695" s="56"/>
      <c r="Y695" s="56"/>
      <c r="Z695" s="56"/>
      <c r="AA695" s="56"/>
      <c r="AB695" s="56"/>
      <c r="AC695" s="56"/>
      <c r="AD695" s="56"/>
      <c r="AE695" s="56"/>
      <c r="AF695" s="56"/>
    </row>
    <row r="696" spans="1:32" ht="18.75" customHeight="1">
      <c r="A696" s="56"/>
      <c r="B696" s="56"/>
      <c r="E696" s="56"/>
      <c r="K696" s="56"/>
      <c r="L696" s="56"/>
      <c r="M696" s="56"/>
      <c r="N696" s="56"/>
      <c r="O696" s="56"/>
      <c r="P696" s="56"/>
      <c r="Q696" s="56"/>
      <c r="R696" s="56"/>
      <c r="S696" s="56"/>
      <c r="T696" s="56"/>
      <c r="U696" s="56"/>
      <c r="V696" s="56"/>
      <c r="W696" s="56"/>
      <c r="X696" s="56"/>
      <c r="Y696" s="56"/>
      <c r="Z696" s="56"/>
      <c r="AA696" s="56"/>
      <c r="AB696" s="56"/>
      <c r="AC696" s="56"/>
      <c r="AD696" s="56"/>
      <c r="AE696" s="56"/>
      <c r="AF696" s="56"/>
    </row>
    <row r="697" spans="1:32" ht="18.75" customHeight="1">
      <c r="A697" s="56"/>
      <c r="B697" s="56"/>
      <c r="E697" s="56"/>
      <c r="K697" s="56"/>
      <c r="L697" s="56"/>
      <c r="M697" s="56"/>
      <c r="N697" s="56"/>
      <c r="O697" s="56"/>
      <c r="P697" s="56"/>
      <c r="Q697" s="56"/>
      <c r="R697" s="56"/>
      <c r="S697" s="56"/>
      <c r="T697" s="56"/>
      <c r="U697" s="56"/>
      <c r="V697" s="56"/>
      <c r="W697" s="56"/>
      <c r="X697" s="56"/>
      <c r="Y697" s="56"/>
      <c r="Z697" s="56"/>
      <c r="AA697" s="56"/>
      <c r="AB697" s="56"/>
      <c r="AC697" s="56"/>
      <c r="AD697" s="56"/>
      <c r="AE697" s="56"/>
      <c r="AF697" s="56"/>
    </row>
    <row r="698" spans="1:32" ht="18.75" customHeight="1">
      <c r="A698" s="56"/>
      <c r="B698" s="56"/>
      <c r="E698" s="56"/>
      <c r="K698" s="56"/>
      <c r="L698" s="56"/>
      <c r="M698" s="56"/>
      <c r="N698" s="56"/>
      <c r="O698" s="56"/>
      <c r="P698" s="56"/>
      <c r="Q698" s="56"/>
      <c r="R698" s="56"/>
      <c r="S698" s="56"/>
      <c r="T698" s="56"/>
      <c r="U698" s="56"/>
      <c r="V698" s="56"/>
      <c r="W698" s="56"/>
      <c r="X698" s="56"/>
      <c r="Y698" s="56"/>
      <c r="Z698" s="56"/>
      <c r="AA698" s="56"/>
      <c r="AB698" s="56"/>
      <c r="AC698" s="56"/>
      <c r="AD698" s="56"/>
      <c r="AE698" s="56"/>
      <c r="AF698" s="56"/>
    </row>
    <row r="699" spans="1:32" ht="18.75" customHeight="1">
      <c r="A699" s="56"/>
      <c r="B699" s="56"/>
      <c r="E699" s="56"/>
      <c r="K699" s="56"/>
      <c r="L699" s="56"/>
      <c r="M699" s="56"/>
      <c r="N699" s="56"/>
      <c r="O699" s="56"/>
      <c r="P699" s="56"/>
      <c r="Q699" s="56"/>
      <c r="R699" s="56"/>
      <c r="S699" s="56"/>
      <c r="T699" s="56"/>
      <c r="U699" s="56"/>
      <c r="V699" s="56"/>
      <c r="W699" s="56"/>
      <c r="X699" s="56"/>
      <c r="Y699" s="56"/>
      <c r="Z699" s="56"/>
      <c r="AA699" s="56"/>
      <c r="AB699" s="56"/>
      <c r="AC699" s="56"/>
      <c r="AD699" s="56"/>
      <c r="AE699" s="56"/>
      <c r="AF699" s="56"/>
    </row>
    <row r="700" spans="1:32" ht="18.75" customHeight="1">
      <c r="A700" s="56"/>
      <c r="B700" s="56"/>
      <c r="E700" s="56"/>
      <c r="K700" s="56"/>
      <c r="L700" s="56"/>
      <c r="M700" s="56"/>
      <c r="N700" s="56"/>
      <c r="O700" s="56"/>
      <c r="P700" s="56"/>
      <c r="Q700" s="56"/>
      <c r="R700" s="56"/>
      <c r="S700" s="56"/>
      <c r="T700" s="56"/>
      <c r="U700" s="56"/>
      <c r="V700" s="56"/>
      <c r="W700" s="56"/>
      <c r="X700" s="56"/>
      <c r="Y700" s="56"/>
      <c r="Z700" s="56"/>
      <c r="AA700" s="56"/>
      <c r="AB700" s="56"/>
      <c r="AC700" s="56"/>
      <c r="AD700" s="56"/>
      <c r="AE700" s="56"/>
      <c r="AF700" s="56"/>
    </row>
    <row r="701" spans="1:32" ht="18.75" customHeight="1">
      <c r="A701" s="56"/>
      <c r="B701" s="56"/>
      <c r="E701" s="56"/>
      <c r="K701" s="56"/>
      <c r="L701" s="56"/>
      <c r="M701" s="56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  <c r="AA701" s="56"/>
      <c r="AB701" s="56"/>
      <c r="AC701" s="56"/>
      <c r="AD701" s="56"/>
      <c r="AE701" s="56"/>
      <c r="AF701" s="56"/>
    </row>
    <row r="702" spans="1:32" ht="18.75" customHeight="1">
      <c r="A702" s="56"/>
      <c r="B702" s="56"/>
      <c r="E702" s="56"/>
      <c r="K702" s="56"/>
      <c r="L702" s="56"/>
      <c r="M702" s="56"/>
      <c r="N702" s="56"/>
      <c r="O702" s="56"/>
      <c r="P702" s="56"/>
      <c r="Q702" s="56"/>
      <c r="R702" s="56"/>
      <c r="S702" s="56"/>
      <c r="T702" s="56"/>
      <c r="U702" s="56"/>
      <c r="V702" s="56"/>
      <c r="W702" s="56"/>
      <c r="X702" s="56"/>
      <c r="Y702" s="56"/>
      <c r="Z702" s="56"/>
      <c r="AA702" s="56"/>
      <c r="AB702" s="56"/>
      <c r="AC702" s="56"/>
      <c r="AD702" s="56"/>
      <c r="AE702" s="56"/>
      <c r="AF702" s="56"/>
    </row>
    <row r="703" spans="1:32" ht="18.75" customHeight="1">
      <c r="A703" s="56"/>
      <c r="B703" s="56"/>
      <c r="E703" s="56"/>
      <c r="K703" s="56"/>
      <c r="L703" s="56"/>
      <c r="M703" s="56"/>
      <c r="N703" s="56"/>
      <c r="O703" s="56"/>
      <c r="P703" s="56"/>
      <c r="Q703" s="56"/>
      <c r="R703" s="56"/>
      <c r="S703" s="56"/>
      <c r="T703" s="56"/>
      <c r="U703" s="56"/>
      <c r="V703" s="56"/>
      <c r="W703" s="56"/>
      <c r="X703" s="56"/>
      <c r="Y703" s="56"/>
      <c r="Z703" s="56"/>
      <c r="AA703" s="56"/>
      <c r="AB703" s="56"/>
      <c r="AC703" s="56"/>
      <c r="AD703" s="56"/>
      <c r="AE703" s="56"/>
      <c r="AF703" s="56"/>
    </row>
    <row r="704" spans="1:32" ht="18.75" customHeight="1">
      <c r="A704" s="56"/>
      <c r="B704" s="56"/>
      <c r="E704" s="56"/>
      <c r="K704" s="56"/>
      <c r="L704" s="56"/>
      <c r="M704" s="56"/>
      <c r="N704" s="56"/>
      <c r="O704" s="56"/>
      <c r="P704" s="56"/>
      <c r="Q704" s="56"/>
      <c r="R704" s="56"/>
      <c r="S704" s="56"/>
      <c r="T704" s="56"/>
      <c r="U704" s="56"/>
      <c r="V704" s="56"/>
      <c r="W704" s="56"/>
      <c r="X704" s="56"/>
      <c r="Y704" s="56"/>
      <c r="Z704" s="56"/>
      <c r="AA704" s="56"/>
      <c r="AB704" s="56"/>
      <c r="AC704" s="56"/>
      <c r="AD704" s="56"/>
      <c r="AE704" s="56"/>
      <c r="AF704" s="56"/>
    </row>
    <row r="705" spans="1:32" ht="18.75" customHeight="1">
      <c r="A705" s="56"/>
      <c r="B705" s="56"/>
      <c r="E705" s="56"/>
      <c r="K705" s="56"/>
      <c r="L705" s="56"/>
      <c r="M705" s="56"/>
      <c r="N705" s="56"/>
      <c r="O705" s="56"/>
      <c r="P705" s="56"/>
      <c r="Q705" s="56"/>
      <c r="R705" s="56"/>
      <c r="S705" s="56"/>
      <c r="T705" s="56"/>
      <c r="U705" s="56"/>
      <c r="V705" s="56"/>
      <c r="W705" s="56"/>
      <c r="X705" s="56"/>
      <c r="Y705" s="56"/>
      <c r="Z705" s="56"/>
      <c r="AA705" s="56"/>
      <c r="AB705" s="56"/>
      <c r="AC705" s="56"/>
      <c r="AD705" s="56"/>
      <c r="AE705" s="56"/>
      <c r="AF705" s="56"/>
    </row>
    <row r="706" spans="1:32" ht="18.75" customHeight="1">
      <c r="A706" s="56"/>
      <c r="B706" s="56"/>
      <c r="E706" s="56"/>
      <c r="K706" s="56"/>
      <c r="L706" s="56"/>
      <c r="M706" s="56"/>
      <c r="N706" s="56"/>
      <c r="O706" s="56"/>
      <c r="P706" s="56"/>
      <c r="Q706" s="56"/>
      <c r="R706" s="56"/>
      <c r="S706" s="56"/>
      <c r="T706" s="56"/>
      <c r="U706" s="56"/>
      <c r="V706" s="56"/>
      <c r="W706" s="56"/>
      <c r="X706" s="56"/>
      <c r="Y706" s="56"/>
      <c r="Z706" s="56"/>
      <c r="AA706" s="56"/>
      <c r="AB706" s="56"/>
      <c r="AC706" s="56"/>
      <c r="AD706" s="56"/>
      <c r="AE706" s="56"/>
      <c r="AF706" s="56"/>
    </row>
    <row r="707" spans="1:32" ht="18.75" customHeight="1">
      <c r="A707" s="56"/>
      <c r="B707" s="56"/>
      <c r="E707" s="56"/>
      <c r="K707" s="56"/>
      <c r="L707" s="56"/>
      <c r="M707" s="56"/>
      <c r="N707" s="56"/>
      <c r="O707" s="56"/>
      <c r="P707" s="56"/>
      <c r="Q707" s="56"/>
      <c r="R707" s="56"/>
      <c r="S707" s="56"/>
      <c r="T707" s="56"/>
      <c r="U707" s="56"/>
      <c r="V707" s="56"/>
      <c r="W707" s="56"/>
      <c r="X707" s="56"/>
      <c r="Y707" s="56"/>
      <c r="Z707" s="56"/>
      <c r="AA707" s="56"/>
      <c r="AB707" s="56"/>
      <c r="AC707" s="56"/>
      <c r="AD707" s="56"/>
      <c r="AE707" s="56"/>
      <c r="AF707" s="56"/>
    </row>
    <row r="708" spans="1:32" ht="18.75" customHeight="1">
      <c r="A708" s="56"/>
      <c r="B708" s="56"/>
      <c r="E708" s="56"/>
      <c r="K708" s="56"/>
      <c r="L708" s="56"/>
      <c r="M708" s="56"/>
      <c r="N708" s="56"/>
      <c r="O708" s="56"/>
      <c r="P708" s="56"/>
      <c r="Q708" s="56"/>
      <c r="R708" s="56"/>
      <c r="S708" s="56"/>
      <c r="T708" s="56"/>
      <c r="U708" s="56"/>
      <c r="V708" s="56"/>
      <c r="W708" s="56"/>
      <c r="X708" s="56"/>
      <c r="Y708" s="56"/>
      <c r="Z708" s="56"/>
      <c r="AA708" s="56"/>
      <c r="AB708" s="56"/>
      <c r="AC708" s="56"/>
      <c r="AD708" s="56"/>
      <c r="AE708" s="56"/>
      <c r="AF708" s="56"/>
    </row>
    <row r="709" spans="1:32" ht="18.75" customHeight="1">
      <c r="A709" s="56"/>
      <c r="B709" s="56"/>
      <c r="E709" s="56"/>
      <c r="K709" s="56"/>
      <c r="L709" s="56"/>
      <c r="M709" s="56"/>
      <c r="N709" s="56"/>
      <c r="O709" s="56"/>
      <c r="P709" s="56"/>
      <c r="Q709" s="56"/>
      <c r="R709" s="56"/>
      <c r="S709" s="56"/>
      <c r="T709" s="56"/>
      <c r="U709" s="56"/>
      <c r="V709" s="56"/>
      <c r="W709" s="56"/>
      <c r="X709" s="56"/>
      <c r="Y709" s="56"/>
      <c r="Z709" s="56"/>
      <c r="AA709" s="56"/>
      <c r="AB709" s="56"/>
      <c r="AC709" s="56"/>
      <c r="AD709" s="56"/>
      <c r="AE709" s="56"/>
      <c r="AF709" s="56"/>
    </row>
    <row r="710" spans="1:32" ht="18.75" customHeight="1">
      <c r="A710" s="56"/>
      <c r="B710" s="56"/>
      <c r="E710" s="56"/>
      <c r="K710" s="56"/>
      <c r="L710" s="56"/>
      <c r="M710" s="56"/>
      <c r="N710" s="56"/>
      <c r="O710" s="56"/>
      <c r="P710" s="56"/>
      <c r="Q710" s="56"/>
      <c r="R710" s="56"/>
      <c r="S710" s="56"/>
      <c r="T710" s="56"/>
      <c r="U710" s="56"/>
      <c r="V710" s="56"/>
      <c r="W710" s="56"/>
      <c r="X710" s="56"/>
      <c r="Y710" s="56"/>
      <c r="Z710" s="56"/>
      <c r="AA710" s="56"/>
      <c r="AB710" s="56"/>
      <c r="AC710" s="56"/>
      <c r="AD710" s="56"/>
      <c r="AE710" s="56"/>
      <c r="AF710" s="56"/>
    </row>
    <row r="711" spans="1:32" ht="18.75" customHeight="1">
      <c r="A711" s="56"/>
      <c r="B711" s="56"/>
      <c r="E711" s="56"/>
      <c r="K711" s="56"/>
      <c r="L711" s="56"/>
      <c r="M711" s="56"/>
      <c r="N711" s="56"/>
      <c r="O711" s="56"/>
      <c r="P711" s="56"/>
      <c r="Q711" s="56"/>
      <c r="R711" s="56"/>
      <c r="S711" s="56"/>
      <c r="T711" s="56"/>
      <c r="U711" s="56"/>
      <c r="V711" s="56"/>
      <c r="W711" s="56"/>
      <c r="X711" s="56"/>
      <c r="Y711" s="56"/>
      <c r="Z711" s="56"/>
      <c r="AA711" s="56"/>
      <c r="AB711" s="56"/>
      <c r="AC711" s="56"/>
      <c r="AD711" s="56"/>
      <c r="AE711" s="56"/>
      <c r="AF711" s="56"/>
    </row>
    <row r="712" spans="1:32" ht="18.75" customHeight="1">
      <c r="A712" s="56"/>
      <c r="B712" s="56"/>
      <c r="E712" s="56"/>
      <c r="K712" s="56"/>
      <c r="L712" s="56"/>
      <c r="M712" s="56"/>
      <c r="N712" s="56"/>
      <c r="O712" s="56"/>
      <c r="P712" s="56"/>
      <c r="Q712" s="56"/>
      <c r="R712" s="56"/>
      <c r="S712" s="56"/>
      <c r="T712" s="56"/>
      <c r="U712" s="56"/>
      <c r="V712" s="56"/>
      <c r="W712" s="56"/>
      <c r="X712" s="56"/>
      <c r="Y712" s="56"/>
      <c r="Z712" s="56"/>
      <c r="AA712" s="56"/>
      <c r="AB712" s="56"/>
      <c r="AC712" s="56"/>
      <c r="AD712" s="56"/>
      <c r="AE712" s="56"/>
      <c r="AF712" s="56"/>
    </row>
    <row r="713" spans="1:32" ht="18.75" customHeight="1">
      <c r="A713" s="56"/>
      <c r="B713" s="56"/>
      <c r="E713" s="56"/>
      <c r="K713" s="56"/>
      <c r="L713" s="56"/>
      <c r="M713" s="56"/>
      <c r="N713" s="56"/>
      <c r="O713" s="56"/>
      <c r="P713" s="56"/>
      <c r="Q713" s="56"/>
      <c r="R713" s="56"/>
      <c r="S713" s="56"/>
      <c r="T713" s="56"/>
      <c r="U713" s="56"/>
      <c r="V713" s="56"/>
      <c r="W713" s="56"/>
      <c r="X713" s="56"/>
      <c r="Y713" s="56"/>
      <c r="Z713" s="56"/>
      <c r="AA713" s="56"/>
      <c r="AB713" s="56"/>
      <c r="AC713" s="56"/>
      <c r="AD713" s="56"/>
      <c r="AE713" s="56"/>
      <c r="AF713" s="56"/>
    </row>
    <row r="714" spans="1:32" ht="18.75" customHeight="1">
      <c r="A714" s="56"/>
      <c r="B714" s="56"/>
      <c r="E714" s="56"/>
      <c r="K714" s="56"/>
      <c r="L714" s="56"/>
      <c r="M714" s="56"/>
      <c r="N714" s="56"/>
      <c r="O714" s="56"/>
      <c r="P714" s="56"/>
      <c r="Q714" s="56"/>
      <c r="R714" s="56"/>
      <c r="S714" s="56"/>
      <c r="T714" s="56"/>
      <c r="U714" s="56"/>
      <c r="V714" s="56"/>
      <c r="W714" s="56"/>
      <c r="X714" s="56"/>
      <c r="Y714" s="56"/>
      <c r="Z714" s="56"/>
      <c r="AA714" s="56"/>
      <c r="AB714" s="56"/>
      <c r="AC714" s="56"/>
      <c r="AD714" s="56"/>
      <c r="AE714" s="56"/>
      <c r="AF714" s="56"/>
    </row>
    <row r="715" spans="1:32" ht="18.75" customHeight="1">
      <c r="A715" s="56"/>
      <c r="B715" s="56"/>
      <c r="E715" s="56"/>
      <c r="K715" s="56"/>
      <c r="L715" s="56"/>
      <c r="M715" s="56"/>
      <c r="N715" s="56"/>
      <c r="O715" s="56"/>
      <c r="P715" s="56"/>
      <c r="Q715" s="56"/>
      <c r="R715" s="56"/>
      <c r="S715" s="56"/>
      <c r="T715" s="56"/>
      <c r="U715" s="56"/>
      <c r="V715" s="56"/>
      <c r="W715" s="56"/>
      <c r="X715" s="56"/>
      <c r="Y715" s="56"/>
      <c r="Z715" s="56"/>
      <c r="AA715" s="56"/>
      <c r="AB715" s="56"/>
      <c r="AC715" s="56"/>
      <c r="AD715" s="56"/>
      <c r="AE715" s="56"/>
      <c r="AF715" s="56"/>
    </row>
    <row r="716" spans="1:32" ht="18.75" customHeight="1">
      <c r="A716" s="56"/>
      <c r="B716" s="56"/>
      <c r="E716" s="56"/>
      <c r="K716" s="56"/>
      <c r="L716" s="56"/>
      <c r="M716" s="56"/>
      <c r="N716" s="56"/>
      <c r="O716" s="56"/>
      <c r="P716" s="56"/>
      <c r="Q716" s="56"/>
      <c r="R716" s="56"/>
      <c r="S716" s="56"/>
      <c r="T716" s="56"/>
      <c r="U716" s="56"/>
      <c r="V716" s="56"/>
      <c r="W716" s="56"/>
      <c r="X716" s="56"/>
      <c r="Y716" s="56"/>
      <c r="Z716" s="56"/>
      <c r="AA716" s="56"/>
      <c r="AB716" s="56"/>
      <c r="AC716" s="56"/>
      <c r="AD716" s="56"/>
      <c r="AE716" s="56"/>
      <c r="AF716" s="56"/>
    </row>
    <row r="717" spans="1:32" ht="18.75" customHeight="1">
      <c r="A717" s="56"/>
      <c r="B717" s="56"/>
      <c r="E717" s="56"/>
      <c r="K717" s="56"/>
      <c r="L717" s="56"/>
      <c r="M717" s="56"/>
      <c r="N717" s="56"/>
      <c r="O717" s="56"/>
      <c r="P717" s="56"/>
      <c r="Q717" s="56"/>
      <c r="R717" s="56"/>
      <c r="S717" s="56"/>
      <c r="T717" s="56"/>
      <c r="U717" s="56"/>
      <c r="V717" s="56"/>
      <c r="W717" s="56"/>
      <c r="X717" s="56"/>
      <c r="Y717" s="56"/>
      <c r="Z717" s="56"/>
      <c r="AA717" s="56"/>
      <c r="AB717" s="56"/>
      <c r="AC717" s="56"/>
      <c r="AD717" s="56"/>
      <c r="AE717" s="56"/>
      <c r="AF717" s="56"/>
    </row>
    <row r="718" spans="1:32" ht="18.75" customHeight="1">
      <c r="A718" s="56"/>
      <c r="B718" s="56"/>
      <c r="E718" s="56"/>
      <c r="K718" s="56"/>
      <c r="L718" s="56"/>
      <c r="M718" s="56"/>
      <c r="N718" s="56"/>
      <c r="O718" s="56"/>
      <c r="P718" s="56"/>
      <c r="Q718" s="56"/>
      <c r="R718" s="56"/>
      <c r="S718" s="56"/>
      <c r="T718" s="56"/>
      <c r="U718" s="56"/>
      <c r="V718" s="56"/>
      <c r="W718" s="56"/>
      <c r="X718" s="56"/>
      <c r="Y718" s="56"/>
      <c r="Z718" s="56"/>
      <c r="AA718" s="56"/>
      <c r="AB718" s="56"/>
      <c r="AC718" s="56"/>
      <c r="AD718" s="56"/>
      <c r="AE718" s="56"/>
      <c r="AF718" s="56"/>
    </row>
    <row r="719" spans="1:32" ht="18.75" customHeight="1">
      <c r="A719" s="56"/>
      <c r="B719" s="56"/>
      <c r="E719" s="56"/>
      <c r="K719" s="56"/>
      <c r="L719" s="56"/>
      <c r="M719" s="56"/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  <c r="Z719" s="56"/>
      <c r="AA719" s="56"/>
      <c r="AB719" s="56"/>
      <c r="AC719" s="56"/>
      <c r="AD719" s="56"/>
      <c r="AE719" s="56"/>
      <c r="AF719" s="56"/>
    </row>
    <row r="720" spans="1:32" ht="18.75" customHeight="1">
      <c r="A720" s="56"/>
      <c r="B720" s="56"/>
      <c r="E720" s="56"/>
      <c r="K720" s="56"/>
      <c r="L720" s="56"/>
      <c r="M720" s="56"/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  <c r="Z720" s="56"/>
      <c r="AA720" s="56"/>
      <c r="AB720" s="56"/>
      <c r="AC720" s="56"/>
      <c r="AD720" s="56"/>
      <c r="AE720" s="56"/>
      <c r="AF720" s="56"/>
    </row>
    <row r="721" spans="1:32" ht="18.75" customHeight="1">
      <c r="A721" s="56"/>
      <c r="B721" s="56"/>
      <c r="E721" s="56"/>
      <c r="K721" s="56"/>
      <c r="L721" s="56"/>
      <c r="M721" s="56"/>
      <c r="N721" s="56"/>
      <c r="O721" s="56"/>
      <c r="P721" s="56"/>
      <c r="Q721" s="56"/>
      <c r="R721" s="56"/>
      <c r="S721" s="56"/>
      <c r="T721" s="56"/>
      <c r="U721" s="56"/>
      <c r="V721" s="56"/>
      <c r="W721" s="56"/>
      <c r="X721" s="56"/>
      <c r="Y721" s="56"/>
      <c r="Z721" s="56"/>
      <c r="AA721" s="56"/>
      <c r="AB721" s="56"/>
      <c r="AC721" s="56"/>
      <c r="AD721" s="56"/>
      <c r="AE721" s="56"/>
      <c r="AF721" s="56"/>
    </row>
    <row r="722" spans="1:32" ht="18.75" customHeight="1">
      <c r="A722" s="56"/>
      <c r="B722" s="56"/>
      <c r="E722" s="56"/>
      <c r="K722" s="56"/>
      <c r="L722" s="56"/>
      <c r="M722" s="56"/>
      <c r="N722" s="56"/>
      <c r="O722" s="56"/>
      <c r="P722" s="56"/>
      <c r="Q722" s="56"/>
      <c r="R722" s="56"/>
      <c r="S722" s="56"/>
      <c r="T722" s="56"/>
      <c r="U722" s="56"/>
      <c r="V722" s="56"/>
      <c r="W722" s="56"/>
      <c r="X722" s="56"/>
      <c r="Y722" s="56"/>
      <c r="Z722" s="56"/>
      <c r="AA722" s="56"/>
      <c r="AB722" s="56"/>
      <c r="AC722" s="56"/>
      <c r="AD722" s="56"/>
      <c r="AE722" s="56"/>
      <c r="AF722" s="56"/>
    </row>
    <row r="723" spans="1:32" ht="18.75" customHeight="1">
      <c r="A723" s="56"/>
      <c r="B723" s="56"/>
      <c r="E723" s="56"/>
      <c r="K723" s="56"/>
      <c r="L723" s="56"/>
      <c r="M723" s="56"/>
      <c r="N723" s="56"/>
      <c r="O723" s="56"/>
      <c r="P723" s="56"/>
      <c r="Q723" s="56"/>
      <c r="R723" s="56"/>
      <c r="S723" s="56"/>
      <c r="T723" s="56"/>
      <c r="U723" s="56"/>
      <c r="V723" s="56"/>
      <c r="W723" s="56"/>
      <c r="X723" s="56"/>
      <c r="Y723" s="56"/>
      <c r="Z723" s="56"/>
      <c r="AA723" s="56"/>
      <c r="AB723" s="56"/>
      <c r="AC723" s="56"/>
      <c r="AD723" s="56"/>
      <c r="AE723" s="56"/>
      <c r="AF723" s="56"/>
    </row>
    <row r="724" spans="1:32" ht="18.75" customHeight="1">
      <c r="A724" s="56"/>
      <c r="B724" s="56"/>
      <c r="E724" s="56"/>
      <c r="K724" s="56"/>
      <c r="L724" s="56"/>
      <c r="M724" s="56"/>
      <c r="N724" s="56"/>
      <c r="O724" s="56"/>
      <c r="P724" s="56"/>
      <c r="Q724" s="56"/>
      <c r="R724" s="56"/>
      <c r="S724" s="56"/>
      <c r="T724" s="56"/>
      <c r="U724" s="56"/>
      <c r="V724" s="56"/>
      <c r="W724" s="56"/>
      <c r="X724" s="56"/>
      <c r="Y724" s="56"/>
      <c r="Z724" s="56"/>
      <c r="AA724" s="56"/>
      <c r="AB724" s="56"/>
      <c r="AC724" s="56"/>
      <c r="AD724" s="56"/>
      <c r="AE724" s="56"/>
      <c r="AF724" s="56"/>
    </row>
    <row r="725" spans="1:32" ht="18.75" customHeight="1">
      <c r="A725" s="56"/>
      <c r="B725" s="56"/>
      <c r="E725" s="56"/>
      <c r="K725" s="56"/>
      <c r="L725" s="56"/>
      <c r="M725" s="56"/>
      <c r="N725" s="56"/>
      <c r="O725" s="56"/>
      <c r="P725" s="56"/>
      <c r="Q725" s="56"/>
      <c r="R725" s="56"/>
      <c r="S725" s="56"/>
      <c r="T725" s="56"/>
      <c r="U725" s="56"/>
      <c r="V725" s="56"/>
      <c r="W725" s="56"/>
      <c r="X725" s="56"/>
      <c r="Y725" s="56"/>
      <c r="Z725" s="56"/>
      <c r="AA725" s="56"/>
      <c r="AB725" s="56"/>
      <c r="AC725" s="56"/>
      <c r="AD725" s="56"/>
      <c r="AE725" s="56"/>
      <c r="AF725" s="56"/>
    </row>
    <row r="726" spans="1:32" ht="18.75" customHeight="1">
      <c r="A726" s="56"/>
      <c r="B726" s="56"/>
      <c r="E726" s="56"/>
      <c r="K726" s="56"/>
      <c r="L726" s="56"/>
      <c r="M726" s="56"/>
      <c r="N726" s="56"/>
      <c r="O726" s="56"/>
      <c r="P726" s="56"/>
      <c r="Q726" s="56"/>
      <c r="R726" s="56"/>
      <c r="S726" s="56"/>
      <c r="T726" s="56"/>
      <c r="U726" s="56"/>
      <c r="V726" s="56"/>
      <c r="W726" s="56"/>
      <c r="X726" s="56"/>
      <c r="Y726" s="56"/>
      <c r="Z726" s="56"/>
      <c r="AA726" s="56"/>
      <c r="AB726" s="56"/>
      <c r="AC726" s="56"/>
      <c r="AD726" s="56"/>
      <c r="AE726" s="56"/>
      <c r="AF726" s="56"/>
    </row>
    <row r="727" spans="1:32" ht="18.75" customHeight="1">
      <c r="A727" s="56"/>
      <c r="B727" s="56"/>
      <c r="E727" s="56"/>
      <c r="K727" s="56"/>
      <c r="L727" s="56"/>
      <c r="M727" s="56"/>
      <c r="N727" s="56"/>
      <c r="O727" s="56"/>
      <c r="P727" s="56"/>
      <c r="Q727" s="56"/>
      <c r="R727" s="56"/>
      <c r="S727" s="56"/>
      <c r="T727" s="56"/>
      <c r="U727" s="56"/>
      <c r="V727" s="56"/>
      <c r="W727" s="56"/>
      <c r="X727" s="56"/>
      <c r="Y727" s="56"/>
      <c r="Z727" s="56"/>
      <c r="AA727" s="56"/>
      <c r="AB727" s="56"/>
      <c r="AC727" s="56"/>
      <c r="AD727" s="56"/>
      <c r="AE727" s="56"/>
      <c r="AF727" s="56"/>
    </row>
    <row r="728" spans="1:32" ht="18.75" customHeight="1">
      <c r="A728" s="56"/>
      <c r="B728" s="56"/>
      <c r="E728" s="56"/>
      <c r="K728" s="56"/>
      <c r="L728" s="56"/>
      <c r="M728" s="56"/>
      <c r="N728" s="56"/>
      <c r="O728" s="56"/>
      <c r="P728" s="56"/>
      <c r="Q728" s="56"/>
      <c r="R728" s="56"/>
      <c r="S728" s="56"/>
      <c r="T728" s="56"/>
      <c r="U728" s="56"/>
      <c r="V728" s="56"/>
      <c r="W728" s="56"/>
      <c r="X728" s="56"/>
      <c r="Y728" s="56"/>
      <c r="Z728" s="56"/>
      <c r="AA728" s="56"/>
      <c r="AB728" s="56"/>
      <c r="AC728" s="56"/>
      <c r="AD728" s="56"/>
      <c r="AE728" s="56"/>
      <c r="AF728" s="56"/>
    </row>
    <row r="729" spans="1:32" ht="18.75" customHeight="1">
      <c r="A729" s="56"/>
      <c r="B729" s="56"/>
      <c r="E729" s="56"/>
      <c r="K729" s="56"/>
      <c r="L729" s="56"/>
      <c r="M729" s="56"/>
      <c r="N729" s="56"/>
      <c r="O729" s="56"/>
      <c r="P729" s="56"/>
      <c r="Q729" s="56"/>
      <c r="R729" s="56"/>
      <c r="S729" s="56"/>
      <c r="T729" s="56"/>
      <c r="U729" s="56"/>
      <c r="V729" s="56"/>
      <c r="W729" s="56"/>
      <c r="X729" s="56"/>
      <c r="Y729" s="56"/>
      <c r="Z729" s="56"/>
      <c r="AA729" s="56"/>
      <c r="AB729" s="56"/>
      <c r="AC729" s="56"/>
      <c r="AD729" s="56"/>
      <c r="AE729" s="56"/>
      <c r="AF729" s="56"/>
    </row>
    <row r="730" spans="1:32" ht="18.75" customHeight="1">
      <c r="A730" s="56"/>
      <c r="B730" s="56"/>
      <c r="E730" s="56"/>
      <c r="K730" s="56"/>
      <c r="L730" s="56"/>
      <c r="M730" s="56"/>
      <c r="N730" s="56"/>
      <c r="O730" s="56"/>
      <c r="P730" s="56"/>
      <c r="Q730" s="56"/>
      <c r="R730" s="56"/>
      <c r="S730" s="56"/>
      <c r="T730" s="56"/>
      <c r="U730" s="56"/>
      <c r="V730" s="56"/>
      <c r="W730" s="56"/>
      <c r="X730" s="56"/>
      <c r="Y730" s="56"/>
      <c r="Z730" s="56"/>
      <c r="AA730" s="56"/>
      <c r="AB730" s="56"/>
      <c r="AC730" s="56"/>
      <c r="AD730" s="56"/>
      <c r="AE730" s="56"/>
      <c r="AF730" s="56"/>
    </row>
    <row r="731" spans="1:32" ht="18.75" customHeight="1">
      <c r="A731" s="56"/>
      <c r="B731" s="56"/>
      <c r="E731" s="56"/>
      <c r="K731" s="56"/>
      <c r="L731" s="56"/>
      <c r="M731" s="56"/>
      <c r="N731" s="56"/>
      <c r="O731" s="56"/>
      <c r="P731" s="56"/>
      <c r="Q731" s="56"/>
      <c r="R731" s="56"/>
      <c r="S731" s="56"/>
      <c r="T731" s="56"/>
      <c r="U731" s="56"/>
      <c r="V731" s="56"/>
      <c r="W731" s="56"/>
      <c r="X731" s="56"/>
      <c r="Y731" s="56"/>
      <c r="Z731" s="56"/>
      <c r="AA731" s="56"/>
      <c r="AB731" s="56"/>
      <c r="AC731" s="56"/>
      <c r="AD731" s="56"/>
      <c r="AE731" s="56"/>
      <c r="AF731" s="56"/>
    </row>
    <row r="732" spans="1:32" ht="18.75" customHeight="1">
      <c r="A732" s="56"/>
      <c r="B732" s="56"/>
      <c r="E732" s="56"/>
      <c r="K732" s="56"/>
      <c r="L732" s="56"/>
      <c r="M732" s="56"/>
      <c r="N732" s="56"/>
      <c r="O732" s="56"/>
      <c r="P732" s="56"/>
      <c r="Q732" s="56"/>
      <c r="R732" s="56"/>
      <c r="S732" s="56"/>
      <c r="T732" s="56"/>
      <c r="U732" s="56"/>
      <c r="V732" s="56"/>
      <c r="W732" s="56"/>
      <c r="X732" s="56"/>
      <c r="Y732" s="56"/>
      <c r="Z732" s="56"/>
      <c r="AA732" s="56"/>
      <c r="AB732" s="56"/>
      <c r="AC732" s="56"/>
      <c r="AD732" s="56"/>
      <c r="AE732" s="56"/>
      <c r="AF732" s="56"/>
    </row>
    <row r="733" spans="1:32" ht="18.75" customHeight="1">
      <c r="A733" s="56"/>
      <c r="B733" s="56"/>
      <c r="E733" s="56"/>
      <c r="K733" s="56"/>
      <c r="L733" s="56"/>
      <c r="M733" s="56"/>
      <c r="N733" s="56"/>
      <c r="O733" s="56"/>
      <c r="P733" s="56"/>
      <c r="Q733" s="56"/>
      <c r="R733" s="56"/>
      <c r="S733" s="56"/>
      <c r="T733" s="56"/>
      <c r="U733" s="56"/>
      <c r="V733" s="56"/>
      <c r="W733" s="56"/>
      <c r="X733" s="56"/>
      <c r="Y733" s="56"/>
      <c r="Z733" s="56"/>
      <c r="AA733" s="56"/>
      <c r="AB733" s="56"/>
      <c r="AC733" s="56"/>
      <c r="AD733" s="56"/>
      <c r="AE733" s="56"/>
      <c r="AF733" s="56"/>
    </row>
    <row r="734" spans="1:32" ht="18.75" customHeight="1">
      <c r="A734" s="56"/>
      <c r="B734" s="56"/>
      <c r="E734" s="56"/>
      <c r="K734" s="56"/>
      <c r="L734" s="56"/>
      <c r="M734" s="56"/>
      <c r="N734" s="56"/>
      <c r="O734" s="56"/>
      <c r="P734" s="56"/>
      <c r="Q734" s="56"/>
      <c r="R734" s="56"/>
      <c r="S734" s="56"/>
      <c r="T734" s="56"/>
      <c r="U734" s="56"/>
      <c r="V734" s="56"/>
      <c r="W734" s="56"/>
      <c r="X734" s="56"/>
      <c r="Y734" s="56"/>
      <c r="Z734" s="56"/>
      <c r="AA734" s="56"/>
      <c r="AB734" s="56"/>
      <c r="AC734" s="56"/>
      <c r="AD734" s="56"/>
      <c r="AE734" s="56"/>
      <c r="AF734" s="56"/>
    </row>
    <row r="735" spans="1:32" ht="18.75" customHeight="1">
      <c r="A735" s="56"/>
      <c r="B735" s="56"/>
      <c r="E735" s="56"/>
      <c r="K735" s="56"/>
      <c r="L735" s="56"/>
      <c r="M735" s="56"/>
      <c r="N735" s="56"/>
      <c r="O735" s="56"/>
      <c r="P735" s="56"/>
      <c r="Q735" s="56"/>
      <c r="R735" s="56"/>
      <c r="S735" s="56"/>
      <c r="T735" s="56"/>
      <c r="U735" s="56"/>
      <c r="V735" s="56"/>
      <c r="W735" s="56"/>
      <c r="X735" s="56"/>
      <c r="Y735" s="56"/>
      <c r="Z735" s="56"/>
      <c r="AA735" s="56"/>
      <c r="AB735" s="56"/>
      <c r="AC735" s="56"/>
      <c r="AD735" s="56"/>
      <c r="AE735" s="56"/>
      <c r="AF735" s="56"/>
    </row>
    <row r="736" spans="1:32" ht="18.75" customHeight="1">
      <c r="A736" s="56"/>
      <c r="B736" s="56"/>
      <c r="E736" s="56"/>
      <c r="K736" s="56"/>
      <c r="L736" s="56"/>
      <c r="M736" s="56"/>
      <c r="N736" s="56"/>
      <c r="O736" s="56"/>
      <c r="P736" s="56"/>
      <c r="Q736" s="56"/>
      <c r="R736" s="56"/>
      <c r="S736" s="56"/>
      <c r="T736" s="56"/>
      <c r="U736" s="56"/>
      <c r="V736" s="56"/>
      <c r="W736" s="56"/>
      <c r="X736" s="56"/>
      <c r="Y736" s="56"/>
      <c r="Z736" s="56"/>
      <c r="AA736" s="56"/>
      <c r="AB736" s="56"/>
      <c r="AC736" s="56"/>
      <c r="AD736" s="56"/>
      <c r="AE736" s="56"/>
      <c r="AF736" s="56"/>
    </row>
    <row r="737" spans="1:32" ht="18.75" customHeight="1">
      <c r="A737" s="56"/>
      <c r="B737" s="56"/>
      <c r="E737" s="56"/>
      <c r="K737" s="56"/>
      <c r="L737" s="56"/>
      <c r="M737" s="56"/>
      <c r="N737" s="56"/>
      <c r="O737" s="56"/>
      <c r="P737" s="56"/>
      <c r="Q737" s="56"/>
      <c r="R737" s="56"/>
      <c r="S737" s="56"/>
      <c r="T737" s="56"/>
      <c r="U737" s="56"/>
      <c r="V737" s="56"/>
      <c r="W737" s="56"/>
      <c r="X737" s="56"/>
      <c r="Y737" s="56"/>
      <c r="Z737" s="56"/>
      <c r="AA737" s="56"/>
      <c r="AB737" s="56"/>
      <c r="AC737" s="56"/>
      <c r="AD737" s="56"/>
      <c r="AE737" s="56"/>
      <c r="AF737" s="56"/>
    </row>
    <row r="738" spans="1:32" ht="18.75" customHeight="1">
      <c r="A738" s="56"/>
      <c r="B738" s="56"/>
      <c r="E738" s="56"/>
      <c r="K738" s="56"/>
      <c r="L738" s="56"/>
      <c r="M738" s="56"/>
      <c r="N738" s="56"/>
      <c r="O738" s="56"/>
      <c r="P738" s="56"/>
      <c r="Q738" s="56"/>
      <c r="R738" s="56"/>
      <c r="S738" s="56"/>
      <c r="T738" s="56"/>
      <c r="U738" s="56"/>
      <c r="V738" s="56"/>
      <c r="W738" s="56"/>
      <c r="X738" s="56"/>
      <c r="Y738" s="56"/>
      <c r="Z738" s="56"/>
      <c r="AA738" s="56"/>
      <c r="AB738" s="56"/>
      <c r="AC738" s="56"/>
      <c r="AD738" s="56"/>
      <c r="AE738" s="56"/>
      <c r="AF738" s="56"/>
    </row>
    <row r="739" spans="1:32" ht="18.75" customHeight="1">
      <c r="A739" s="56"/>
      <c r="B739" s="56"/>
      <c r="E739" s="56"/>
      <c r="K739" s="56"/>
      <c r="L739" s="56"/>
      <c r="M739" s="56"/>
      <c r="N739" s="56"/>
      <c r="O739" s="56"/>
      <c r="P739" s="56"/>
      <c r="Q739" s="56"/>
      <c r="R739" s="56"/>
      <c r="S739" s="56"/>
      <c r="T739" s="56"/>
      <c r="U739" s="56"/>
      <c r="V739" s="56"/>
      <c r="W739" s="56"/>
      <c r="X739" s="56"/>
      <c r="Y739" s="56"/>
      <c r="Z739" s="56"/>
      <c r="AA739" s="56"/>
      <c r="AB739" s="56"/>
      <c r="AC739" s="56"/>
      <c r="AD739" s="56"/>
      <c r="AE739" s="56"/>
      <c r="AF739" s="56"/>
    </row>
    <row r="740" spans="1:32" ht="18.75" customHeight="1">
      <c r="A740" s="56"/>
      <c r="B740" s="56"/>
      <c r="E740" s="56"/>
      <c r="K740" s="56"/>
      <c r="L740" s="56"/>
      <c r="M740" s="56"/>
      <c r="N740" s="56"/>
      <c r="O740" s="56"/>
      <c r="P740" s="56"/>
      <c r="Q740" s="56"/>
      <c r="R740" s="56"/>
      <c r="S740" s="56"/>
      <c r="T740" s="56"/>
      <c r="U740" s="56"/>
      <c r="V740" s="56"/>
      <c r="W740" s="56"/>
      <c r="X740" s="56"/>
      <c r="Y740" s="56"/>
      <c r="Z740" s="56"/>
      <c r="AA740" s="56"/>
      <c r="AB740" s="56"/>
      <c r="AC740" s="56"/>
      <c r="AD740" s="56"/>
      <c r="AE740" s="56"/>
      <c r="AF740" s="56"/>
    </row>
    <row r="741" spans="1:32" ht="18.75" customHeight="1">
      <c r="A741" s="56"/>
      <c r="B741" s="56"/>
      <c r="E741" s="56"/>
      <c r="K741" s="56"/>
      <c r="L741" s="56"/>
      <c r="M741" s="56"/>
      <c r="N741" s="56"/>
      <c r="O741" s="56"/>
      <c r="P741" s="56"/>
      <c r="Q741" s="56"/>
      <c r="R741" s="56"/>
      <c r="S741" s="56"/>
      <c r="T741" s="56"/>
      <c r="U741" s="56"/>
      <c r="V741" s="56"/>
      <c r="W741" s="56"/>
      <c r="X741" s="56"/>
      <c r="Y741" s="56"/>
      <c r="Z741" s="56"/>
      <c r="AA741" s="56"/>
      <c r="AB741" s="56"/>
      <c r="AC741" s="56"/>
      <c r="AD741" s="56"/>
      <c r="AE741" s="56"/>
      <c r="AF741" s="56"/>
    </row>
    <row r="742" spans="1:32" ht="18.75" customHeight="1">
      <c r="A742" s="56"/>
      <c r="B742" s="56"/>
      <c r="E742" s="56"/>
      <c r="K742" s="56"/>
      <c r="L742" s="56"/>
      <c r="M742" s="56"/>
      <c r="N742" s="56"/>
      <c r="O742" s="56"/>
      <c r="P742" s="56"/>
      <c r="Q742" s="56"/>
      <c r="R742" s="56"/>
      <c r="S742" s="56"/>
      <c r="T742" s="56"/>
      <c r="U742" s="56"/>
      <c r="V742" s="56"/>
      <c r="W742" s="56"/>
      <c r="X742" s="56"/>
      <c r="Y742" s="56"/>
      <c r="Z742" s="56"/>
      <c r="AA742" s="56"/>
      <c r="AB742" s="56"/>
      <c r="AC742" s="56"/>
      <c r="AD742" s="56"/>
      <c r="AE742" s="56"/>
      <c r="AF742" s="56"/>
    </row>
    <row r="743" spans="1:32" ht="18.75" customHeight="1">
      <c r="A743" s="56"/>
      <c r="B743" s="56"/>
      <c r="E743" s="56"/>
      <c r="K743" s="56"/>
      <c r="L743" s="56"/>
      <c r="M743" s="56"/>
      <c r="N743" s="56"/>
      <c r="O743" s="56"/>
      <c r="P743" s="56"/>
      <c r="Q743" s="56"/>
      <c r="R743" s="56"/>
      <c r="S743" s="56"/>
      <c r="T743" s="56"/>
      <c r="U743" s="56"/>
      <c r="V743" s="56"/>
      <c r="W743" s="56"/>
      <c r="X743" s="56"/>
      <c r="Y743" s="56"/>
      <c r="Z743" s="56"/>
      <c r="AA743" s="56"/>
      <c r="AB743" s="56"/>
      <c r="AC743" s="56"/>
      <c r="AD743" s="56"/>
      <c r="AE743" s="56"/>
      <c r="AF743" s="56"/>
    </row>
    <row r="744" spans="1:32" ht="18.75" customHeight="1">
      <c r="A744" s="56"/>
      <c r="B744" s="56"/>
      <c r="E744" s="56"/>
      <c r="K744" s="56"/>
      <c r="L744" s="56"/>
      <c r="M744" s="56"/>
      <c r="N744" s="56"/>
      <c r="O744" s="56"/>
      <c r="P744" s="56"/>
      <c r="Q744" s="56"/>
      <c r="R744" s="56"/>
      <c r="S744" s="56"/>
      <c r="T744" s="56"/>
      <c r="U744" s="56"/>
      <c r="V744" s="56"/>
      <c r="W744" s="56"/>
      <c r="X744" s="56"/>
      <c r="Y744" s="56"/>
      <c r="Z744" s="56"/>
      <c r="AA744" s="56"/>
      <c r="AB744" s="56"/>
      <c r="AC744" s="56"/>
      <c r="AD744" s="56"/>
      <c r="AE744" s="56"/>
      <c r="AF744" s="56"/>
    </row>
    <row r="745" spans="1:32" ht="18.75" customHeight="1">
      <c r="A745" s="56"/>
      <c r="B745" s="56"/>
      <c r="E745" s="56"/>
      <c r="K745" s="56"/>
      <c r="L745" s="56"/>
      <c r="M745" s="56"/>
      <c r="N745" s="56"/>
      <c r="O745" s="56"/>
      <c r="P745" s="56"/>
      <c r="Q745" s="56"/>
      <c r="R745" s="56"/>
      <c r="S745" s="56"/>
      <c r="T745" s="56"/>
      <c r="U745" s="56"/>
      <c r="V745" s="56"/>
      <c r="W745" s="56"/>
      <c r="X745" s="56"/>
      <c r="Y745" s="56"/>
      <c r="Z745" s="56"/>
      <c r="AA745" s="56"/>
      <c r="AB745" s="56"/>
      <c r="AC745" s="56"/>
      <c r="AD745" s="56"/>
      <c r="AE745" s="56"/>
      <c r="AF745" s="56"/>
    </row>
    <row r="746" spans="1:32" ht="18.75" customHeight="1">
      <c r="A746" s="56"/>
      <c r="B746" s="56"/>
      <c r="E746" s="56"/>
      <c r="K746" s="56"/>
      <c r="L746" s="56"/>
      <c r="M746" s="56"/>
      <c r="N746" s="56"/>
      <c r="O746" s="56"/>
      <c r="P746" s="56"/>
      <c r="Q746" s="56"/>
      <c r="R746" s="56"/>
      <c r="S746" s="56"/>
      <c r="T746" s="56"/>
      <c r="U746" s="56"/>
      <c r="V746" s="56"/>
      <c r="W746" s="56"/>
      <c r="X746" s="56"/>
      <c r="Y746" s="56"/>
      <c r="Z746" s="56"/>
      <c r="AA746" s="56"/>
      <c r="AB746" s="56"/>
      <c r="AC746" s="56"/>
      <c r="AD746" s="56"/>
      <c r="AE746" s="56"/>
      <c r="AF746" s="56"/>
    </row>
    <row r="747" spans="1:32" ht="18.75" customHeight="1">
      <c r="A747" s="56"/>
      <c r="B747" s="56"/>
      <c r="E747" s="56"/>
      <c r="K747" s="56"/>
      <c r="L747" s="56"/>
      <c r="M747" s="56"/>
      <c r="N747" s="56"/>
      <c r="O747" s="56"/>
      <c r="P747" s="56"/>
      <c r="Q747" s="56"/>
      <c r="R747" s="56"/>
      <c r="S747" s="56"/>
      <c r="T747" s="56"/>
      <c r="U747" s="56"/>
      <c r="V747" s="56"/>
      <c r="W747" s="56"/>
      <c r="X747" s="56"/>
      <c r="Y747" s="56"/>
      <c r="Z747" s="56"/>
      <c r="AA747" s="56"/>
      <c r="AB747" s="56"/>
      <c r="AC747" s="56"/>
      <c r="AD747" s="56"/>
      <c r="AE747" s="56"/>
      <c r="AF747" s="56"/>
    </row>
    <row r="748" spans="1:32" ht="18.75" customHeight="1">
      <c r="A748" s="56"/>
      <c r="B748" s="56"/>
      <c r="E748" s="56"/>
      <c r="K748" s="56"/>
      <c r="L748" s="56"/>
      <c r="M748" s="56"/>
      <c r="N748" s="56"/>
      <c r="O748" s="56"/>
      <c r="P748" s="56"/>
      <c r="Q748" s="56"/>
      <c r="R748" s="56"/>
      <c r="S748" s="56"/>
      <c r="T748" s="56"/>
      <c r="U748" s="56"/>
      <c r="V748" s="56"/>
      <c r="W748" s="56"/>
      <c r="X748" s="56"/>
      <c r="Y748" s="56"/>
      <c r="Z748" s="56"/>
      <c r="AA748" s="56"/>
      <c r="AB748" s="56"/>
      <c r="AC748" s="56"/>
      <c r="AD748" s="56"/>
      <c r="AE748" s="56"/>
      <c r="AF748" s="56"/>
    </row>
    <row r="749" spans="1:32" ht="18.75" customHeight="1">
      <c r="A749" s="56"/>
      <c r="B749" s="56"/>
      <c r="E749" s="56"/>
      <c r="K749" s="56"/>
      <c r="L749" s="56"/>
      <c r="M749" s="56"/>
      <c r="N749" s="56"/>
      <c r="O749" s="56"/>
      <c r="P749" s="56"/>
      <c r="Q749" s="56"/>
      <c r="R749" s="56"/>
      <c r="S749" s="56"/>
      <c r="T749" s="56"/>
      <c r="U749" s="56"/>
      <c r="V749" s="56"/>
      <c r="W749" s="56"/>
      <c r="X749" s="56"/>
      <c r="Y749" s="56"/>
      <c r="Z749" s="56"/>
      <c r="AA749" s="56"/>
      <c r="AB749" s="56"/>
      <c r="AC749" s="56"/>
      <c r="AD749" s="56"/>
      <c r="AE749" s="56"/>
      <c r="AF749" s="56"/>
    </row>
    <row r="750" spans="1:32" ht="18.75" customHeight="1">
      <c r="A750" s="56"/>
      <c r="B750" s="56"/>
      <c r="E750" s="56"/>
      <c r="K750" s="56"/>
      <c r="L750" s="56"/>
      <c r="M750" s="56"/>
      <c r="N750" s="56"/>
      <c r="O750" s="56"/>
      <c r="P750" s="56"/>
      <c r="Q750" s="56"/>
      <c r="R750" s="56"/>
      <c r="S750" s="56"/>
      <c r="T750" s="56"/>
      <c r="U750" s="56"/>
      <c r="V750" s="56"/>
      <c r="W750" s="56"/>
      <c r="X750" s="56"/>
      <c r="Y750" s="56"/>
      <c r="Z750" s="56"/>
      <c r="AA750" s="56"/>
      <c r="AB750" s="56"/>
      <c r="AC750" s="56"/>
      <c r="AD750" s="56"/>
      <c r="AE750" s="56"/>
      <c r="AF750" s="56"/>
    </row>
    <row r="751" spans="1:32" ht="18.75" customHeight="1">
      <c r="A751" s="56"/>
      <c r="B751" s="56"/>
      <c r="E751" s="56"/>
      <c r="K751" s="56"/>
      <c r="L751" s="56"/>
      <c r="M751" s="56"/>
      <c r="N751" s="56"/>
      <c r="O751" s="56"/>
      <c r="P751" s="56"/>
      <c r="Q751" s="56"/>
      <c r="R751" s="56"/>
      <c r="S751" s="56"/>
      <c r="T751" s="56"/>
      <c r="U751" s="56"/>
      <c r="V751" s="56"/>
      <c r="W751" s="56"/>
      <c r="X751" s="56"/>
      <c r="Y751" s="56"/>
      <c r="Z751" s="56"/>
      <c r="AA751" s="56"/>
      <c r="AB751" s="56"/>
      <c r="AC751" s="56"/>
      <c r="AD751" s="56"/>
      <c r="AE751" s="56"/>
      <c r="AF751" s="56"/>
    </row>
    <row r="752" spans="1:32" ht="18.75" customHeight="1">
      <c r="A752" s="56"/>
      <c r="B752" s="56"/>
      <c r="E752" s="56"/>
      <c r="K752" s="56"/>
      <c r="L752" s="56"/>
      <c r="M752" s="56"/>
      <c r="N752" s="56"/>
      <c r="O752" s="56"/>
      <c r="P752" s="56"/>
      <c r="Q752" s="56"/>
      <c r="R752" s="56"/>
      <c r="S752" s="56"/>
      <c r="T752" s="56"/>
      <c r="U752" s="56"/>
      <c r="V752" s="56"/>
      <c r="W752" s="56"/>
      <c r="X752" s="56"/>
      <c r="Y752" s="56"/>
      <c r="Z752" s="56"/>
      <c r="AA752" s="56"/>
      <c r="AB752" s="56"/>
      <c r="AC752" s="56"/>
      <c r="AD752" s="56"/>
      <c r="AE752" s="56"/>
      <c r="AF752" s="56"/>
    </row>
    <row r="753" spans="1:32" ht="18.75" customHeight="1">
      <c r="A753" s="56"/>
      <c r="B753" s="56"/>
      <c r="E753" s="56"/>
      <c r="K753" s="56"/>
      <c r="L753" s="56"/>
      <c r="M753" s="56"/>
      <c r="N753" s="56"/>
      <c r="O753" s="56"/>
      <c r="P753" s="56"/>
      <c r="Q753" s="56"/>
      <c r="R753" s="56"/>
      <c r="S753" s="56"/>
      <c r="T753" s="56"/>
      <c r="U753" s="56"/>
      <c r="V753" s="56"/>
      <c r="W753" s="56"/>
      <c r="X753" s="56"/>
      <c r="Y753" s="56"/>
      <c r="Z753" s="56"/>
      <c r="AA753" s="56"/>
      <c r="AB753" s="56"/>
      <c r="AC753" s="56"/>
      <c r="AD753" s="56"/>
      <c r="AE753" s="56"/>
      <c r="AF753" s="56"/>
    </row>
    <row r="754" spans="1:32" ht="18.75" customHeight="1">
      <c r="A754" s="56"/>
      <c r="B754" s="56"/>
      <c r="E754" s="56"/>
      <c r="K754" s="56"/>
      <c r="L754" s="56"/>
      <c r="M754" s="56"/>
      <c r="N754" s="56"/>
      <c r="O754" s="56"/>
      <c r="P754" s="56"/>
      <c r="Q754" s="56"/>
      <c r="R754" s="56"/>
      <c r="S754" s="56"/>
      <c r="T754" s="56"/>
      <c r="U754" s="56"/>
      <c r="V754" s="56"/>
      <c r="W754" s="56"/>
      <c r="X754" s="56"/>
      <c r="Y754" s="56"/>
      <c r="Z754" s="56"/>
      <c r="AA754" s="56"/>
      <c r="AB754" s="56"/>
      <c r="AC754" s="56"/>
      <c r="AD754" s="56"/>
      <c r="AE754" s="56"/>
      <c r="AF754" s="56"/>
    </row>
    <row r="755" spans="1:32" ht="18.75" customHeight="1">
      <c r="A755" s="56"/>
      <c r="B755" s="56"/>
      <c r="E755" s="56"/>
      <c r="K755" s="56"/>
      <c r="L755" s="56"/>
      <c r="M755" s="56"/>
      <c r="N755" s="56"/>
      <c r="O755" s="56"/>
      <c r="P755" s="56"/>
      <c r="Q755" s="56"/>
      <c r="R755" s="56"/>
      <c r="S755" s="56"/>
      <c r="T755" s="56"/>
      <c r="U755" s="56"/>
      <c r="V755" s="56"/>
      <c r="W755" s="56"/>
      <c r="X755" s="56"/>
      <c r="Y755" s="56"/>
      <c r="Z755" s="56"/>
      <c r="AA755" s="56"/>
      <c r="AB755" s="56"/>
      <c r="AC755" s="56"/>
      <c r="AD755" s="56"/>
      <c r="AE755" s="56"/>
      <c r="AF755" s="56"/>
    </row>
    <row r="756" spans="1:32" ht="18.75" customHeight="1">
      <c r="A756" s="56"/>
      <c r="B756" s="56"/>
      <c r="E756" s="56"/>
      <c r="K756" s="56"/>
      <c r="L756" s="56"/>
      <c r="M756" s="56"/>
      <c r="N756" s="56"/>
      <c r="O756" s="56"/>
      <c r="P756" s="56"/>
      <c r="Q756" s="56"/>
      <c r="R756" s="56"/>
      <c r="S756" s="56"/>
      <c r="T756" s="56"/>
      <c r="U756" s="56"/>
      <c r="V756" s="56"/>
      <c r="W756" s="56"/>
      <c r="X756" s="56"/>
      <c r="Y756" s="56"/>
      <c r="Z756" s="56"/>
      <c r="AA756" s="56"/>
      <c r="AB756" s="56"/>
      <c r="AC756" s="56"/>
      <c r="AD756" s="56"/>
      <c r="AE756" s="56"/>
      <c r="AF756" s="56"/>
    </row>
    <row r="757" spans="1:32" ht="18.75" customHeight="1">
      <c r="A757" s="56"/>
      <c r="B757" s="56"/>
      <c r="E757" s="56"/>
      <c r="K757" s="56"/>
      <c r="L757" s="56"/>
      <c r="M757" s="56"/>
      <c r="N757" s="56"/>
      <c r="O757" s="56"/>
      <c r="P757" s="56"/>
      <c r="Q757" s="56"/>
      <c r="R757" s="56"/>
      <c r="S757" s="56"/>
      <c r="T757" s="56"/>
      <c r="U757" s="56"/>
      <c r="V757" s="56"/>
      <c r="W757" s="56"/>
      <c r="X757" s="56"/>
      <c r="Y757" s="56"/>
      <c r="Z757" s="56"/>
      <c r="AA757" s="56"/>
      <c r="AB757" s="56"/>
      <c r="AC757" s="56"/>
      <c r="AD757" s="56"/>
      <c r="AE757" s="56"/>
      <c r="AF757" s="56"/>
    </row>
    <row r="758" spans="1:32" ht="18.75" customHeight="1">
      <c r="A758" s="56"/>
      <c r="B758" s="56"/>
      <c r="E758" s="56"/>
      <c r="K758" s="56"/>
      <c r="L758" s="56"/>
      <c r="M758" s="56"/>
      <c r="N758" s="56"/>
      <c r="O758" s="56"/>
      <c r="P758" s="56"/>
      <c r="Q758" s="56"/>
      <c r="R758" s="56"/>
      <c r="S758" s="56"/>
      <c r="T758" s="56"/>
      <c r="U758" s="56"/>
      <c r="V758" s="56"/>
      <c r="W758" s="56"/>
      <c r="X758" s="56"/>
      <c r="Y758" s="56"/>
      <c r="Z758" s="56"/>
      <c r="AA758" s="56"/>
      <c r="AB758" s="56"/>
      <c r="AC758" s="56"/>
      <c r="AD758" s="56"/>
      <c r="AE758" s="56"/>
      <c r="AF758" s="56"/>
    </row>
    <row r="759" spans="1:32" ht="18.75" customHeight="1">
      <c r="A759" s="56"/>
      <c r="B759" s="56"/>
      <c r="E759" s="56"/>
      <c r="K759" s="56"/>
      <c r="L759" s="56"/>
      <c r="M759" s="56"/>
      <c r="N759" s="56"/>
      <c r="O759" s="56"/>
      <c r="P759" s="56"/>
      <c r="Q759" s="56"/>
      <c r="R759" s="56"/>
      <c r="S759" s="56"/>
      <c r="T759" s="56"/>
      <c r="U759" s="56"/>
      <c r="V759" s="56"/>
      <c r="W759" s="56"/>
      <c r="X759" s="56"/>
      <c r="Y759" s="56"/>
      <c r="Z759" s="56"/>
      <c r="AA759" s="56"/>
      <c r="AB759" s="56"/>
      <c r="AC759" s="56"/>
      <c r="AD759" s="56"/>
      <c r="AE759" s="56"/>
      <c r="AF759" s="56"/>
    </row>
    <row r="760" spans="1:32" ht="18.75" customHeight="1">
      <c r="A760" s="56"/>
      <c r="B760" s="56"/>
      <c r="E760" s="56"/>
      <c r="K760" s="56"/>
      <c r="L760" s="56"/>
      <c r="M760" s="56"/>
      <c r="N760" s="56"/>
      <c r="O760" s="56"/>
      <c r="P760" s="56"/>
      <c r="Q760" s="56"/>
      <c r="R760" s="56"/>
      <c r="S760" s="56"/>
      <c r="T760" s="56"/>
      <c r="U760" s="56"/>
      <c r="V760" s="56"/>
      <c r="W760" s="56"/>
      <c r="X760" s="56"/>
      <c r="Y760" s="56"/>
      <c r="Z760" s="56"/>
      <c r="AA760" s="56"/>
      <c r="AB760" s="56"/>
      <c r="AC760" s="56"/>
      <c r="AD760" s="56"/>
      <c r="AE760" s="56"/>
      <c r="AF760" s="56"/>
    </row>
    <row r="761" spans="1:32" ht="18.75" customHeight="1">
      <c r="A761" s="56"/>
      <c r="B761" s="56"/>
      <c r="E761" s="56"/>
      <c r="K761" s="56"/>
      <c r="L761" s="56"/>
      <c r="M761" s="56"/>
      <c r="N761" s="56"/>
      <c r="O761" s="56"/>
      <c r="P761" s="56"/>
      <c r="Q761" s="56"/>
      <c r="R761" s="56"/>
      <c r="S761" s="56"/>
      <c r="T761" s="56"/>
      <c r="U761" s="56"/>
      <c r="V761" s="56"/>
      <c r="W761" s="56"/>
      <c r="X761" s="56"/>
      <c r="Y761" s="56"/>
      <c r="Z761" s="56"/>
      <c r="AA761" s="56"/>
      <c r="AB761" s="56"/>
      <c r="AC761" s="56"/>
      <c r="AD761" s="56"/>
      <c r="AE761" s="56"/>
      <c r="AF761" s="56"/>
    </row>
    <row r="762" spans="1:32" ht="18.75" customHeight="1">
      <c r="A762" s="56"/>
      <c r="B762" s="56"/>
      <c r="E762" s="56"/>
      <c r="K762" s="56"/>
      <c r="L762" s="56"/>
      <c r="M762" s="56"/>
      <c r="N762" s="56"/>
      <c r="O762" s="56"/>
      <c r="P762" s="56"/>
      <c r="Q762" s="56"/>
      <c r="R762" s="56"/>
      <c r="S762" s="56"/>
      <c r="T762" s="56"/>
      <c r="U762" s="56"/>
      <c r="V762" s="56"/>
      <c r="W762" s="56"/>
      <c r="X762" s="56"/>
      <c r="Y762" s="56"/>
      <c r="Z762" s="56"/>
      <c r="AA762" s="56"/>
      <c r="AB762" s="56"/>
      <c r="AC762" s="56"/>
      <c r="AD762" s="56"/>
      <c r="AE762" s="56"/>
      <c r="AF762" s="56"/>
    </row>
    <row r="763" spans="1:32" ht="18.75" customHeight="1">
      <c r="A763" s="56"/>
      <c r="B763" s="56"/>
      <c r="E763" s="56"/>
      <c r="K763" s="56"/>
      <c r="L763" s="56"/>
      <c r="M763" s="56"/>
      <c r="N763" s="56"/>
      <c r="O763" s="56"/>
      <c r="P763" s="56"/>
      <c r="Q763" s="56"/>
      <c r="R763" s="56"/>
      <c r="S763" s="56"/>
      <c r="T763" s="56"/>
      <c r="U763" s="56"/>
      <c r="V763" s="56"/>
      <c r="W763" s="56"/>
      <c r="X763" s="56"/>
      <c r="Y763" s="56"/>
      <c r="Z763" s="56"/>
      <c r="AA763" s="56"/>
      <c r="AB763" s="56"/>
      <c r="AC763" s="56"/>
      <c r="AD763" s="56"/>
      <c r="AE763" s="56"/>
      <c r="AF763" s="56"/>
    </row>
    <row r="764" spans="1:32" ht="18.75" customHeight="1">
      <c r="A764" s="56"/>
      <c r="B764" s="56"/>
      <c r="E764" s="56"/>
      <c r="K764" s="56"/>
      <c r="L764" s="56"/>
      <c r="M764" s="56"/>
      <c r="N764" s="56"/>
      <c r="O764" s="56"/>
      <c r="P764" s="56"/>
      <c r="Q764" s="56"/>
      <c r="R764" s="56"/>
      <c r="S764" s="56"/>
      <c r="T764" s="56"/>
      <c r="U764" s="56"/>
      <c r="V764" s="56"/>
      <c r="W764" s="56"/>
      <c r="X764" s="56"/>
      <c r="Y764" s="56"/>
      <c r="Z764" s="56"/>
      <c r="AA764" s="56"/>
      <c r="AB764" s="56"/>
      <c r="AC764" s="56"/>
      <c r="AD764" s="56"/>
      <c r="AE764" s="56"/>
      <c r="AF764" s="56"/>
    </row>
    <row r="765" spans="1:32" ht="18.75" customHeight="1">
      <c r="A765" s="56"/>
      <c r="B765" s="56"/>
      <c r="E765" s="56"/>
      <c r="K765" s="56"/>
      <c r="L765" s="56"/>
      <c r="M765" s="56"/>
      <c r="N765" s="56"/>
      <c r="O765" s="56"/>
      <c r="P765" s="56"/>
      <c r="Q765" s="56"/>
      <c r="R765" s="56"/>
      <c r="S765" s="56"/>
      <c r="T765" s="56"/>
      <c r="U765" s="56"/>
      <c r="V765" s="56"/>
      <c r="W765" s="56"/>
      <c r="X765" s="56"/>
      <c r="Y765" s="56"/>
      <c r="Z765" s="56"/>
      <c r="AA765" s="56"/>
      <c r="AB765" s="56"/>
      <c r="AC765" s="56"/>
      <c r="AD765" s="56"/>
      <c r="AE765" s="56"/>
      <c r="AF765" s="56"/>
    </row>
    <row r="766" spans="1:32" ht="18.75" customHeight="1">
      <c r="A766" s="56"/>
      <c r="B766" s="56"/>
      <c r="E766" s="56"/>
      <c r="K766" s="56"/>
      <c r="L766" s="56"/>
      <c r="M766" s="56"/>
      <c r="N766" s="56"/>
      <c r="O766" s="56"/>
      <c r="P766" s="56"/>
      <c r="Q766" s="56"/>
      <c r="R766" s="56"/>
      <c r="S766" s="56"/>
      <c r="T766" s="56"/>
      <c r="U766" s="56"/>
      <c r="V766" s="56"/>
      <c r="W766" s="56"/>
      <c r="X766" s="56"/>
      <c r="Y766" s="56"/>
      <c r="Z766" s="56"/>
      <c r="AA766" s="56"/>
      <c r="AB766" s="56"/>
      <c r="AC766" s="56"/>
      <c r="AD766" s="56"/>
      <c r="AE766" s="56"/>
      <c r="AF766" s="56"/>
    </row>
    <row r="767" spans="1:32" ht="18.75" customHeight="1">
      <c r="A767" s="56"/>
      <c r="B767" s="56"/>
      <c r="E767" s="56"/>
      <c r="K767" s="56"/>
      <c r="L767" s="56"/>
      <c r="M767" s="56"/>
      <c r="N767" s="56"/>
      <c r="O767" s="56"/>
      <c r="P767" s="56"/>
      <c r="Q767" s="56"/>
      <c r="R767" s="56"/>
      <c r="S767" s="56"/>
      <c r="T767" s="56"/>
      <c r="U767" s="56"/>
      <c r="V767" s="56"/>
      <c r="W767" s="56"/>
      <c r="X767" s="56"/>
      <c r="Y767" s="56"/>
      <c r="Z767" s="56"/>
      <c r="AA767" s="56"/>
      <c r="AB767" s="56"/>
      <c r="AC767" s="56"/>
      <c r="AD767" s="56"/>
      <c r="AE767" s="56"/>
      <c r="AF767" s="56"/>
    </row>
    <row r="768" spans="1:32" ht="18.75" customHeight="1">
      <c r="A768" s="56"/>
      <c r="B768" s="56"/>
      <c r="E768" s="56"/>
      <c r="K768" s="56"/>
      <c r="L768" s="56"/>
      <c r="M768" s="56"/>
      <c r="N768" s="56"/>
      <c r="O768" s="56"/>
      <c r="P768" s="56"/>
      <c r="Q768" s="56"/>
      <c r="R768" s="56"/>
      <c r="S768" s="56"/>
      <c r="T768" s="56"/>
      <c r="U768" s="56"/>
      <c r="V768" s="56"/>
      <c r="W768" s="56"/>
      <c r="X768" s="56"/>
      <c r="Y768" s="56"/>
      <c r="Z768" s="56"/>
      <c r="AA768" s="56"/>
      <c r="AB768" s="56"/>
      <c r="AC768" s="56"/>
      <c r="AD768" s="56"/>
      <c r="AE768" s="56"/>
      <c r="AF768" s="56"/>
    </row>
    <row r="769" spans="1:32" ht="18.75" customHeight="1">
      <c r="A769" s="56"/>
      <c r="B769" s="56"/>
      <c r="E769" s="56"/>
      <c r="K769" s="56"/>
      <c r="L769" s="56"/>
      <c r="M769" s="56"/>
      <c r="N769" s="56"/>
      <c r="O769" s="56"/>
      <c r="P769" s="56"/>
      <c r="Q769" s="56"/>
      <c r="R769" s="56"/>
      <c r="S769" s="56"/>
      <c r="T769" s="56"/>
      <c r="U769" s="56"/>
      <c r="V769" s="56"/>
      <c r="W769" s="56"/>
      <c r="X769" s="56"/>
      <c r="Y769" s="56"/>
      <c r="Z769" s="56"/>
      <c r="AA769" s="56"/>
      <c r="AB769" s="56"/>
      <c r="AC769" s="56"/>
      <c r="AD769" s="56"/>
      <c r="AE769" s="56"/>
      <c r="AF769" s="56"/>
    </row>
    <row r="770" spans="1:32" ht="18.75" customHeight="1">
      <c r="A770" s="56"/>
      <c r="B770" s="56"/>
      <c r="E770" s="56"/>
      <c r="K770" s="56"/>
      <c r="L770" s="56"/>
      <c r="M770" s="56"/>
      <c r="N770" s="56"/>
      <c r="O770" s="56"/>
      <c r="P770" s="56"/>
      <c r="Q770" s="56"/>
      <c r="R770" s="56"/>
      <c r="S770" s="56"/>
      <c r="T770" s="56"/>
      <c r="U770" s="56"/>
      <c r="V770" s="56"/>
      <c r="W770" s="56"/>
      <c r="X770" s="56"/>
      <c r="Y770" s="56"/>
      <c r="Z770" s="56"/>
      <c r="AA770" s="56"/>
      <c r="AB770" s="56"/>
      <c r="AC770" s="56"/>
      <c r="AD770" s="56"/>
      <c r="AE770" s="56"/>
      <c r="AF770" s="56"/>
    </row>
    <row r="771" spans="1:32" ht="18.75" customHeight="1">
      <c r="A771" s="56"/>
      <c r="B771" s="56"/>
      <c r="E771" s="56"/>
      <c r="K771" s="56"/>
      <c r="L771" s="56"/>
      <c r="M771" s="56"/>
      <c r="N771" s="56"/>
      <c r="O771" s="56"/>
      <c r="P771" s="56"/>
      <c r="Q771" s="56"/>
      <c r="R771" s="56"/>
      <c r="S771" s="56"/>
      <c r="T771" s="56"/>
      <c r="U771" s="56"/>
      <c r="V771" s="56"/>
      <c r="W771" s="56"/>
      <c r="X771" s="56"/>
      <c r="Y771" s="56"/>
      <c r="Z771" s="56"/>
      <c r="AA771" s="56"/>
      <c r="AB771" s="56"/>
      <c r="AC771" s="56"/>
      <c r="AD771" s="56"/>
      <c r="AE771" s="56"/>
      <c r="AF771" s="56"/>
    </row>
    <row r="772" spans="1:32" ht="18.75" customHeight="1">
      <c r="A772" s="56"/>
      <c r="B772" s="56"/>
      <c r="E772" s="56"/>
      <c r="K772" s="56"/>
      <c r="L772" s="56"/>
      <c r="M772" s="56"/>
      <c r="N772" s="56"/>
      <c r="O772" s="56"/>
      <c r="P772" s="56"/>
      <c r="Q772" s="56"/>
      <c r="R772" s="56"/>
      <c r="S772" s="56"/>
      <c r="T772" s="56"/>
      <c r="U772" s="56"/>
      <c r="V772" s="56"/>
      <c r="W772" s="56"/>
      <c r="X772" s="56"/>
      <c r="Y772" s="56"/>
      <c r="Z772" s="56"/>
      <c r="AA772" s="56"/>
      <c r="AB772" s="56"/>
      <c r="AC772" s="56"/>
      <c r="AD772" s="56"/>
      <c r="AE772" s="56"/>
      <c r="AF772" s="56"/>
    </row>
    <row r="773" spans="1:32" ht="18.75" customHeight="1">
      <c r="A773" s="56"/>
      <c r="B773" s="56"/>
      <c r="E773" s="56"/>
      <c r="K773" s="56"/>
      <c r="L773" s="56"/>
      <c r="M773" s="56"/>
      <c r="N773" s="56"/>
      <c r="O773" s="56"/>
      <c r="P773" s="56"/>
      <c r="Q773" s="56"/>
      <c r="R773" s="56"/>
      <c r="S773" s="56"/>
      <c r="T773" s="56"/>
      <c r="U773" s="56"/>
      <c r="V773" s="56"/>
      <c r="W773" s="56"/>
      <c r="X773" s="56"/>
      <c r="Y773" s="56"/>
      <c r="Z773" s="56"/>
      <c r="AA773" s="56"/>
      <c r="AB773" s="56"/>
      <c r="AC773" s="56"/>
      <c r="AD773" s="56"/>
      <c r="AE773" s="56"/>
      <c r="AF773" s="56"/>
    </row>
    <row r="774" spans="1:32" ht="18.75" customHeight="1">
      <c r="A774" s="56"/>
      <c r="B774" s="56"/>
      <c r="E774" s="56"/>
      <c r="K774" s="56"/>
      <c r="L774" s="56"/>
      <c r="M774" s="56"/>
      <c r="N774" s="56"/>
      <c r="O774" s="56"/>
      <c r="P774" s="56"/>
      <c r="Q774" s="56"/>
      <c r="R774" s="56"/>
      <c r="S774" s="56"/>
      <c r="T774" s="56"/>
      <c r="U774" s="56"/>
      <c r="V774" s="56"/>
      <c r="W774" s="56"/>
      <c r="X774" s="56"/>
      <c r="Y774" s="56"/>
      <c r="Z774" s="56"/>
      <c r="AA774" s="56"/>
      <c r="AB774" s="56"/>
      <c r="AC774" s="56"/>
      <c r="AD774" s="56"/>
      <c r="AE774" s="56"/>
      <c r="AF774" s="56"/>
    </row>
    <row r="775" spans="1:32" ht="18.75" customHeight="1">
      <c r="A775" s="56"/>
      <c r="B775" s="56"/>
      <c r="E775" s="56"/>
      <c r="K775" s="56"/>
      <c r="L775" s="56"/>
      <c r="M775" s="56"/>
      <c r="N775" s="56"/>
      <c r="O775" s="56"/>
      <c r="P775" s="56"/>
      <c r="Q775" s="56"/>
      <c r="R775" s="56"/>
      <c r="S775" s="56"/>
      <c r="T775" s="56"/>
      <c r="U775" s="56"/>
      <c r="V775" s="56"/>
      <c r="W775" s="56"/>
      <c r="X775" s="56"/>
      <c r="Y775" s="56"/>
      <c r="Z775" s="56"/>
      <c r="AA775" s="56"/>
      <c r="AB775" s="56"/>
      <c r="AC775" s="56"/>
      <c r="AD775" s="56"/>
      <c r="AE775" s="56"/>
      <c r="AF775" s="56"/>
    </row>
    <row r="776" spans="1:32" ht="18.75" customHeight="1">
      <c r="A776" s="56"/>
      <c r="B776" s="56"/>
      <c r="E776" s="56"/>
      <c r="K776" s="56"/>
      <c r="L776" s="56"/>
      <c r="M776" s="56"/>
      <c r="N776" s="56"/>
      <c r="O776" s="56"/>
      <c r="P776" s="56"/>
      <c r="Q776" s="56"/>
      <c r="R776" s="56"/>
      <c r="S776" s="56"/>
      <c r="T776" s="56"/>
      <c r="U776" s="56"/>
      <c r="V776" s="56"/>
      <c r="W776" s="56"/>
      <c r="X776" s="56"/>
      <c r="Y776" s="56"/>
      <c r="Z776" s="56"/>
      <c r="AA776" s="56"/>
      <c r="AB776" s="56"/>
      <c r="AC776" s="56"/>
      <c r="AD776" s="56"/>
      <c r="AE776" s="56"/>
      <c r="AF776" s="56"/>
    </row>
    <row r="777" spans="1:32" ht="18.75" customHeight="1">
      <c r="A777" s="56"/>
      <c r="B777" s="56"/>
      <c r="E777" s="56"/>
      <c r="K777" s="56"/>
      <c r="L777" s="56"/>
      <c r="M777" s="56"/>
      <c r="N777" s="56"/>
      <c r="O777" s="56"/>
      <c r="P777" s="56"/>
      <c r="Q777" s="56"/>
      <c r="R777" s="56"/>
      <c r="S777" s="56"/>
      <c r="T777" s="56"/>
      <c r="U777" s="56"/>
      <c r="V777" s="56"/>
      <c r="W777" s="56"/>
      <c r="X777" s="56"/>
      <c r="Y777" s="56"/>
      <c r="Z777" s="56"/>
      <c r="AA777" s="56"/>
      <c r="AB777" s="56"/>
      <c r="AC777" s="56"/>
      <c r="AD777" s="56"/>
      <c r="AE777" s="56"/>
      <c r="AF777" s="56"/>
    </row>
    <row r="778" spans="1:32" ht="18.75" customHeight="1">
      <c r="A778" s="56"/>
      <c r="B778" s="56"/>
      <c r="E778" s="56"/>
      <c r="K778" s="56"/>
      <c r="L778" s="56"/>
      <c r="M778" s="56"/>
      <c r="N778" s="56"/>
      <c r="O778" s="56"/>
      <c r="P778" s="56"/>
      <c r="Q778" s="56"/>
      <c r="R778" s="56"/>
      <c r="S778" s="56"/>
      <c r="T778" s="56"/>
      <c r="U778" s="56"/>
      <c r="V778" s="56"/>
      <c r="W778" s="56"/>
      <c r="X778" s="56"/>
      <c r="Y778" s="56"/>
      <c r="Z778" s="56"/>
      <c r="AA778" s="56"/>
      <c r="AB778" s="56"/>
      <c r="AC778" s="56"/>
      <c r="AD778" s="56"/>
      <c r="AE778" s="56"/>
      <c r="AF778" s="56"/>
    </row>
    <row r="779" spans="1:32" ht="18.75" customHeight="1">
      <c r="A779" s="56"/>
      <c r="B779" s="56"/>
      <c r="E779" s="56"/>
      <c r="K779" s="56"/>
      <c r="L779" s="56"/>
      <c r="M779" s="56"/>
      <c r="N779" s="56"/>
      <c r="O779" s="56"/>
      <c r="P779" s="56"/>
      <c r="Q779" s="56"/>
      <c r="R779" s="56"/>
      <c r="S779" s="56"/>
      <c r="T779" s="56"/>
      <c r="U779" s="56"/>
      <c r="V779" s="56"/>
      <c r="W779" s="56"/>
      <c r="X779" s="56"/>
      <c r="Y779" s="56"/>
      <c r="Z779" s="56"/>
      <c r="AA779" s="56"/>
      <c r="AB779" s="56"/>
      <c r="AC779" s="56"/>
      <c r="AD779" s="56"/>
      <c r="AE779" s="56"/>
      <c r="AF779" s="56"/>
    </row>
    <row r="780" spans="1:32" ht="18.75" customHeight="1">
      <c r="A780" s="56"/>
      <c r="B780" s="56"/>
      <c r="E780" s="56"/>
      <c r="K780" s="56"/>
      <c r="L780" s="56"/>
      <c r="M780" s="56"/>
      <c r="N780" s="56"/>
      <c r="O780" s="56"/>
      <c r="P780" s="56"/>
      <c r="Q780" s="56"/>
      <c r="R780" s="56"/>
      <c r="S780" s="56"/>
      <c r="T780" s="56"/>
      <c r="U780" s="56"/>
      <c r="V780" s="56"/>
      <c r="W780" s="56"/>
      <c r="X780" s="56"/>
      <c r="Y780" s="56"/>
      <c r="Z780" s="56"/>
      <c r="AA780" s="56"/>
      <c r="AB780" s="56"/>
      <c r="AC780" s="56"/>
      <c r="AD780" s="56"/>
      <c r="AE780" s="56"/>
      <c r="AF780" s="56"/>
    </row>
    <row r="781" spans="1:32" ht="18.75" customHeight="1">
      <c r="A781" s="56"/>
      <c r="B781" s="56"/>
      <c r="E781" s="56"/>
      <c r="K781" s="56"/>
      <c r="L781" s="56"/>
      <c r="M781" s="56"/>
      <c r="N781" s="56"/>
      <c r="O781" s="56"/>
      <c r="P781" s="56"/>
      <c r="Q781" s="56"/>
      <c r="R781" s="56"/>
      <c r="S781" s="56"/>
      <c r="T781" s="56"/>
      <c r="U781" s="56"/>
      <c r="V781" s="56"/>
      <c r="W781" s="56"/>
      <c r="X781" s="56"/>
      <c r="Y781" s="56"/>
      <c r="Z781" s="56"/>
      <c r="AA781" s="56"/>
      <c r="AB781" s="56"/>
      <c r="AC781" s="56"/>
      <c r="AD781" s="56"/>
      <c r="AE781" s="56"/>
      <c r="AF781" s="56"/>
    </row>
    <row r="782" spans="1:32" ht="18.75" customHeight="1">
      <c r="A782" s="56"/>
      <c r="B782" s="56"/>
      <c r="E782" s="56"/>
      <c r="K782" s="56"/>
      <c r="L782" s="56"/>
      <c r="M782" s="56"/>
      <c r="N782" s="56"/>
      <c r="O782" s="56"/>
      <c r="P782" s="56"/>
      <c r="Q782" s="56"/>
      <c r="R782" s="56"/>
      <c r="S782" s="56"/>
      <c r="T782" s="56"/>
      <c r="U782" s="56"/>
      <c r="V782" s="56"/>
      <c r="W782" s="56"/>
      <c r="X782" s="56"/>
      <c r="Y782" s="56"/>
      <c r="Z782" s="56"/>
      <c r="AA782" s="56"/>
      <c r="AB782" s="56"/>
      <c r="AC782" s="56"/>
      <c r="AD782" s="56"/>
      <c r="AE782" s="56"/>
      <c r="AF782" s="56"/>
    </row>
    <row r="783" spans="1:32" ht="18.75" customHeight="1">
      <c r="A783" s="56"/>
      <c r="B783" s="56"/>
      <c r="E783" s="56"/>
      <c r="K783" s="56"/>
      <c r="L783" s="56"/>
      <c r="M783" s="56"/>
      <c r="N783" s="56"/>
      <c r="O783" s="56"/>
      <c r="P783" s="56"/>
      <c r="Q783" s="56"/>
      <c r="R783" s="56"/>
      <c r="S783" s="56"/>
      <c r="T783" s="56"/>
      <c r="U783" s="56"/>
      <c r="V783" s="56"/>
      <c r="W783" s="56"/>
      <c r="X783" s="56"/>
      <c r="Y783" s="56"/>
      <c r="Z783" s="56"/>
      <c r="AA783" s="56"/>
      <c r="AB783" s="56"/>
      <c r="AC783" s="56"/>
      <c r="AD783" s="56"/>
      <c r="AE783" s="56"/>
      <c r="AF783" s="56"/>
    </row>
    <row r="784" spans="1:32" ht="18.75" customHeight="1">
      <c r="A784" s="56"/>
      <c r="B784" s="56"/>
      <c r="E784" s="56"/>
      <c r="K784" s="56"/>
      <c r="L784" s="56"/>
      <c r="M784" s="56"/>
      <c r="N784" s="56"/>
      <c r="O784" s="56"/>
      <c r="P784" s="56"/>
      <c r="Q784" s="56"/>
      <c r="R784" s="56"/>
      <c r="S784" s="56"/>
      <c r="T784" s="56"/>
      <c r="U784" s="56"/>
      <c r="V784" s="56"/>
      <c r="W784" s="56"/>
      <c r="X784" s="56"/>
      <c r="Y784" s="56"/>
      <c r="Z784" s="56"/>
      <c r="AA784" s="56"/>
      <c r="AB784" s="56"/>
      <c r="AC784" s="56"/>
      <c r="AD784" s="56"/>
      <c r="AE784" s="56"/>
      <c r="AF784" s="56"/>
    </row>
    <row r="785" spans="1:32" ht="18.75" customHeight="1">
      <c r="A785" s="56"/>
      <c r="B785" s="56"/>
      <c r="E785" s="56"/>
      <c r="K785" s="56"/>
      <c r="L785" s="56"/>
      <c r="M785" s="56"/>
      <c r="N785" s="56"/>
      <c r="O785" s="56"/>
      <c r="P785" s="56"/>
      <c r="Q785" s="56"/>
      <c r="R785" s="56"/>
      <c r="S785" s="56"/>
      <c r="T785" s="56"/>
      <c r="U785" s="56"/>
      <c r="V785" s="56"/>
      <c r="W785" s="56"/>
      <c r="X785" s="56"/>
      <c r="Y785" s="56"/>
      <c r="Z785" s="56"/>
      <c r="AA785" s="56"/>
      <c r="AB785" s="56"/>
      <c r="AC785" s="56"/>
      <c r="AD785" s="56"/>
      <c r="AE785" s="56"/>
      <c r="AF785" s="56"/>
    </row>
    <row r="786" spans="1:32" ht="18.75" customHeight="1">
      <c r="A786" s="56"/>
      <c r="B786" s="56"/>
      <c r="E786" s="56"/>
      <c r="K786" s="56"/>
      <c r="L786" s="56"/>
      <c r="M786" s="56"/>
      <c r="N786" s="56"/>
      <c r="O786" s="56"/>
      <c r="P786" s="56"/>
      <c r="Q786" s="56"/>
      <c r="R786" s="56"/>
      <c r="S786" s="56"/>
      <c r="T786" s="56"/>
      <c r="U786" s="56"/>
      <c r="V786" s="56"/>
      <c r="W786" s="56"/>
      <c r="X786" s="56"/>
      <c r="Y786" s="56"/>
      <c r="Z786" s="56"/>
      <c r="AA786" s="56"/>
      <c r="AB786" s="56"/>
      <c r="AC786" s="56"/>
      <c r="AD786" s="56"/>
      <c r="AE786" s="56"/>
      <c r="AF786" s="56"/>
    </row>
    <row r="787" spans="1:32" ht="18.75" customHeight="1">
      <c r="A787" s="56"/>
      <c r="B787" s="56"/>
      <c r="E787" s="56"/>
      <c r="K787" s="56"/>
      <c r="L787" s="56"/>
      <c r="M787" s="56"/>
      <c r="N787" s="56"/>
      <c r="O787" s="56"/>
      <c r="P787" s="56"/>
      <c r="Q787" s="56"/>
      <c r="R787" s="56"/>
      <c r="S787" s="56"/>
      <c r="T787" s="56"/>
      <c r="U787" s="56"/>
      <c r="V787" s="56"/>
      <c r="W787" s="56"/>
      <c r="X787" s="56"/>
      <c r="Y787" s="56"/>
      <c r="Z787" s="56"/>
      <c r="AA787" s="56"/>
      <c r="AB787" s="56"/>
      <c r="AC787" s="56"/>
      <c r="AD787" s="56"/>
      <c r="AE787" s="56"/>
      <c r="AF787" s="56"/>
    </row>
    <row r="788" spans="1:32" ht="18.75" customHeight="1">
      <c r="A788" s="56"/>
      <c r="B788" s="56"/>
      <c r="E788" s="56"/>
      <c r="K788" s="56"/>
      <c r="L788" s="56"/>
      <c r="M788" s="56"/>
      <c r="N788" s="56"/>
      <c r="O788" s="56"/>
      <c r="P788" s="56"/>
      <c r="Q788" s="56"/>
      <c r="R788" s="56"/>
      <c r="S788" s="56"/>
      <c r="T788" s="56"/>
      <c r="U788" s="56"/>
      <c r="V788" s="56"/>
      <c r="W788" s="56"/>
      <c r="X788" s="56"/>
      <c r="Y788" s="56"/>
      <c r="Z788" s="56"/>
      <c r="AA788" s="56"/>
      <c r="AB788" s="56"/>
      <c r="AC788" s="56"/>
      <c r="AD788" s="56"/>
      <c r="AE788" s="56"/>
      <c r="AF788" s="56"/>
    </row>
    <row r="789" spans="1:32" ht="18.75" customHeight="1">
      <c r="A789" s="56"/>
      <c r="B789" s="56"/>
      <c r="E789" s="56"/>
      <c r="K789" s="56"/>
      <c r="L789" s="56"/>
      <c r="M789" s="56"/>
      <c r="N789" s="56"/>
      <c r="O789" s="56"/>
      <c r="P789" s="56"/>
      <c r="Q789" s="56"/>
      <c r="R789" s="56"/>
      <c r="S789" s="56"/>
      <c r="T789" s="56"/>
      <c r="U789" s="56"/>
      <c r="V789" s="56"/>
      <c r="W789" s="56"/>
      <c r="X789" s="56"/>
      <c r="Y789" s="56"/>
      <c r="Z789" s="56"/>
      <c r="AA789" s="56"/>
      <c r="AB789" s="56"/>
      <c r="AC789" s="56"/>
      <c r="AD789" s="56"/>
      <c r="AE789" s="56"/>
      <c r="AF789" s="56"/>
    </row>
    <row r="790" spans="1:32" ht="18.75" customHeight="1">
      <c r="A790" s="56"/>
      <c r="B790" s="56"/>
      <c r="E790" s="56"/>
      <c r="K790" s="56"/>
      <c r="L790" s="56"/>
      <c r="M790" s="56"/>
      <c r="N790" s="56"/>
      <c r="O790" s="56"/>
      <c r="P790" s="56"/>
      <c r="Q790" s="56"/>
      <c r="R790" s="56"/>
      <c r="S790" s="56"/>
      <c r="T790" s="56"/>
      <c r="U790" s="56"/>
      <c r="V790" s="56"/>
      <c r="W790" s="56"/>
      <c r="X790" s="56"/>
      <c r="Y790" s="56"/>
      <c r="Z790" s="56"/>
      <c r="AA790" s="56"/>
      <c r="AB790" s="56"/>
      <c r="AC790" s="56"/>
      <c r="AD790" s="56"/>
      <c r="AE790" s="56"/>
      <c r="AF790" s="56"/>
    </row>
    <row r="791" spans="1:32" ht="18.75" customHeight="1">
      <c r="A791" s="56"/>
      <c r="B791" s="56"/>
      <c r="E791" s="56"/>
      <c r="K791" s="56"/>
      <c r="L791" s="56"/>
      <c r="M791" s="56"/>
      <c r="N791" s="56"/>
      <c r="O791" s="56"/>
      <c r="P791" s="56"/>
      <c r="Q791" s="56"/>
      <c r="R791" s="56"/>
      <c r="S791" s="56"/>
      <c r="T791" s="56"/>
      <c r="U791" s="56"/>
      <c r="V791" s="56"/>
      <c r="W791" s="56"/>
      <c r="X791" s="56"/>
      <c r="Y791" s="56"/>
      <c r="Z791" s="56"/>
      <c r="AA791" s="56"/>
      <c r="AB791" s="56"/>
      <c r="AC791" s="56"/>
      <c r="AD791" s="56"/>
      <c r="AE791" s="56"/>
      <c r="AF791" s="56"/>
    </row>
    <row r="792" spans="1:32" ht="18.75" customHeight="1">
      <c r="A792" s="56"/>
      <c r="B792" s="56"/>
      <c r="E792" s="56"/>
      <c r="K792" s="56"/>
      <c r="L792" s="56"/>
      <c r="M792" s="56"/>
      <c r="N792" s="56"/>
      <c r="O792" s="56"/>
      <c r="P792" s="56"/>
      <c r="Q792" s="56"/>
      <c r="R792" s="56"/>
      <c r="S792" s="56"/>
      <c r="T792" s="56"/>
      <c r="U792" s="56"/>
      <c r="V792" s="56"/>
      <c r="W792" s="56"/>
      <c r="X792" s="56"/>
      <c r="Y792" s="56"/>
      <c r="Z792" s="56"/>
      <c r="AA792" s="56"/>
      <c r="AB792" s="56"/>
      <c r="AC792" s="56"/>
      <c r="AD792" s="56"/>
      <c r="AE792" s="56"/>
      <c r="AF792" s="56"/>
    </row>
    <row r="793" spans="1:32" ht="18.75" customHeight="1">
      <c r="A793" s="56"/>
      <c r="B793" s="56"/>
      <c r="E793" s="56"/>
      <c r="K793" s="56"/>
      <c r="L793" s="56"/>
      <c r="M793" s="56"/>
      <c r="N793" s="56"/>
      <c r="O793" s="56"/>
      <c r="P793" s="56"/>
      <c r="Q793" s="56"/>
      <c r="R793" s="56"/>
      <c r="S793" s="56"/>
      <c r="T793" s="56"/>
      <c r="U793" s="56"/>
      <c r="V793" s="56"/>
      <c r="W793" s="56"/>
      <c r="X793" s="56"/>
      <c r="Y793" s="56"/>
      <c r="Z793" s="56"/>
      <c r="AA793" s="56"/>
      <c r="AB793" s="56"/>
      <c r="AC793" s="56"/>
      <c r="AD793" s="56"/>
      <c r="AE793" s="56"/>
      <c r="AF793" s="56"/>
    </row>
    <row r="794" spans="1:32" ht="18.75" customHeight="1">
      <c r="A794" s="56"/>
      <c r="B794" s="56"/>
      <c r="E794" s="56"/>
      <c r="K794" s="56"/>
      <c r="L794" s="56"/>
      <c r="M794" s="56"/>
      <c r="N794" s="56"/>
      <c r="O794" s="56"/>
      <c r="P794" s="56"/>
      <c r="Q794" s="56"/>
      <c r="R794" s="56"/>
      <c r="S794" s="56"/>
      <c r="T794" s="56"/>
      <c r="U794" s="56"/>
      <c r="V794" s="56"/>
      <c r="W794" s="56"/>
      <c r="X794" s="56"/>
      <c r="Y794" s="56"/>
      <c r="Z794" s="56"/>
      <c r="AA794" s="56"/>
      <c r="AB794" s="56"/>
      <c r="AC794" s="56"/>
      <c r="AD794" s="56"/>
      <c r="AE794" s="56"/>
      <c r="AF794" s="56"/>
    </row>
    <row r="795" spans="1:32" ht="18.75" customHeight="1">
      <c r="A795" s="56"/>
      <c r="B795" s="56"/>
      <c r="E795" s="56"/>
      <c r="K795" s="56"/>
      <c r="L795" s="56"/>
      <c r="M795" s="56"/>
      <c r="N795" s="56"/>
      <c r="O795" s="56"/>
      <c r="P795" s="56"/>
      <c r="Q795" s="56"/>
      <c r="R795" s="56"/>
      <c r="S795" s="56"/>
      <c r="T795" s="56"/>
      <c r="U795" s="56"/>
      <c r="V795" s="56"/>
      <c r="W795" s="56"/>
      <c r="X795" s="56"/>
      <c r="Y795" s="56"/>
      <c r="Z795" s="56"/>
      <c r="AA795" s="56"/>
      <c r="AB795" s="56"/>
      <c r="AC795" s="56"/>
      <c r="AD795" s="56"/>
      <c r="AE795" s="56"/>
      <c r="AF795" s="56"/>
    </row>
    <row r="796" spans="1:32" ht="18.75" customHeight="1">
      <c r="A796" s="56"/>
      <c r="B796" s="56"/>
      <c r="E796" s="56"/>
      <c r="K796" s="56"/>
      <c r="L796" s="56"/>
      <c r="M796" s="56"/>
      <c r="N796" s="56"/>
      <c r="O796" s="56"/>
      <c r="P796" s="56"/>
      <c r="Q796" s="56"/>
      <c r="R796" s="56"/>
      <c r="S796" s="56"/>
      <c r="T796" s="56"/>
      <c r="U796" s="56"/>
      <c r="V796" s="56"/>
      <c r="W796" s="56"/>
      <c r="X796" s="56"/>
      <c r="Y796" s="56"/>
      <c r="Z796" s="56"/>
      <c r="AA796" s="56"/>
      <c r="AB796" s="56"/>
      <c r="AC796" s="56"/>
      <c r="AD796" s="56"/>
      <c r="AE796" s="56"/>
      <c r="AF796" s="56"/>
    </row>
    <row r="797" spans="1:32" ht="18.75" customHeight="1">
      <c r="A797" s="56"/>
      <c r="B797" s="56"/>
      <c r="E797" s="56"/>
      <c r="K797" s="56"/>
      <c r="L797" s="56"/>
      <c r="M797" s="56"/>
      <c r="N797" s="56"/>
      <c r="O797" s="56"/>
      <c r="P797" s="56"/>
      <c r="Q797" s="56"/>
      <c r="R797" s="56"/>
      <c r="S797" s="56"/>
      <c r="T797" s="56"/>
      <c r="U797" s="56"/>
      <c r="V797" s="56"/>
      <c r="W797" s="56"/>
      <c r="X797" s="56"/>
      <c r="Y797" s="56"/>
      <c r="Z797" s="56"/>
      <c r="AA797" s="56"/>
      <c r="AB797" s="56"/>
      <c r="AC797" s="56"/>
      <c r="AD797" s="56"/>
      <c r="AE797" s="56"/>
      <c r="AF797" s="56"/>
    </row>
    <row r="798" spans="1:32" ht="18.75" customHeight="1">
      <c r="A798" s="56"/>
      <c r="B798" s="56"/>
      <c r="E798" s="56"/>
      <c r="K798" s="56"/>
      <c r="L798" s="56"/>
      <c r="M798" s="56"/>
      <c r="N798" s="56"/>
      <c r="O798" s="56"/>
      <c r="P798" s="56"/>
      <c r="Q798" s="56"/>
      <c r="R798" s="56"/>
      <c r="S798" s="56"/>
      <c r="T798" s="56"/>
      <c r="U798" s="56"/>
      <c r="V798" s="56"/>
      <c r="W798" s="56"/>
      <c r="X798" s="56"/>
      <c r="Y798" s="56"/>
      <c r="Z798" s="56"/>
      <c r="AA798" s="56"/>
      <c r="AB798" s="56"/>
      <c r="AC798" s="56"/>
      <c r="AD798" s="56"/>
      <c r="AE798" s="56"/>
      <c r="AF798" s="56"/>
    </row>
    <row r="799" spans="1:32" ht="18.75" customHeight="1">
      <c r="A799" s="56"/>
      <c r="B799" s="56"/>
      <c r="E799" s="56"/>
      <c r="K799" s="56"/>
      <c r="L799" s="56"/>
      <c r="M799" s="56"/>
      <c r="N799" s="56"/>
      <c r="O799" s="56"/>
      <c r="P799" s="56"/>
      <c r="Q799" s="56"/>
      <c r="R799" s="56"/>
      <c r="S799" s="56"/>
      <c r="T799" s="56"/>
      <c r="U799" s="56"/>
      <c r="V799" s="56"/>
      <c r="W799" s="56"/>
      <c r="X799" s="56"/>
      <c r="Y799" s="56"/>
      <c r="Z799" s="56"/>
      <c r="AA799" s="56"/>
      <c r="AB799" s="56"/>
      <c r="AC799" s="56"/>
      <c r="AD799" s="56"/>
      <c r="AE799" s="56"/>
      <c r="AF799" s="56"/>
    </row>
    <row r="800" spans="1:32" ht="18.75" customHeight="1">
      <c r="A800" s="56"/>
      <c r="B800" s="56"/>
      <c r="E800" s="56"/>
      <c r="K800" s="56"/>
      <c r="L800" s="56"/>
      <c r="M800" s="56"/>
      <c r="N800" s="56"/>
      <c r="O800" s="56"/>
      <c r="P800" s="56"/>
      <c r="Q800" s="56"/>
      <c r="R800" s="56"/>
      <c r="S800" s="56"/>
      <c r="T800" s="56"/>
      <c r="U800" s="56"/>
      <c r="V800" s="56"/>
      <c r="W800" s="56"/>
      <c r="X800" s="56"/>
      <c r="Y800" s="56"/>
      <c r="Z800" s="56"/>
      <c r="AA800" s="56"/>
      <c r="AB800" s="56"/>
      <c r="AC800" s="56"/>
      <c r="AD800" s="56"/>
      <c r="AE800" s="56"/>
      <c r="AF800" s="56"/>
    </row>
    <row r="801" spans="1:32" ht="18.75" customHeight="1">
      <c r="A801" s="56"/>
      <c r="B801" s="56"/>
      <c r="E801" s="56"/>
      <c r="K801" s="56"/>
      <c r="L801" s="56"/>
      <c r="M801" s="56"/>
      <c r="N801" s="56"/>
      <c r="O801" s="56"/>
      <c r="P801" s="56"/>
      <c r="Q801" s="56"/>
      <c r="R801" s="56"/>
      <c r="S801" s="56"/>
      <c r="T801" s="56"/>
      <c r="U801" s="56"/>
      <c r="V801" s="56"/>
      <c r="W801" s="56"/>
      <c r="X801" s="56"/>
      <c r="Y801" s="56"/>
      <c r="Z801" s="56"/>
      <c r="AA801" s="56"/>
      <c r="AB801" s="56"/>
      <c r="AC801" s="56"/>
      <c r="AD801" s="56"/>
      <c r="AE801" s="56"/>
      <c r="AF801" s="56"/>
    </row>
    <row r="802" spans="1:32" ht="18.75" customHeight="1">
      <c r="A802" s="56"/>
      <c r="B802" s="56"/>
      <c r="E802" s="56"/>
      <c r="K802" s="56"/>
      <c r="L802" s="56"/>
      <c r="M802" s="56"/>
      <c r="N802" s="56"/>
      <c r="O802" s="56"/>
      <c r="P802" s="56"/>
      <c r="Q802" s="56"/>
      <c r="R802" s="56"/>
      <c r="S802" s="56"/>
      <c r="T802" s="56"/>
      <c r="U802" s="56"/>
      <c r="V802" s="56"/>
      <c r="W802" s="56"/>
      <c r="X802" s="56"/>
      <c r="Y802" s="56"/>
      <c r="Z802" s="56"/>
      <c r="AA802" s="56"/>
      <c r="AB802" s="56"/>
      <c r="AC802" s="56"/>
      <c r="AD802" s="56"/>
      <c r="AE802" s="56"/>
      <c r="AF802" s="56"/>
    </row>
    <row r="803" spans="1:32" ht="18.75" customHeight="1">
      <c r="A803" s="56"/>
      <c r="B803" s="56"/>
      <c r="E803" s="56"/>
      <c r="K803" s="56"/>
      <c r="L803" s="56"/>
      <c r="M803" s="56"/>
      <c r="N803" s="56"/>
      <c r="O803" s="56"/>
      <c r="P803" s="56"/>
      <c r="Q803" s="56"/>
      <c r="R803" s="56"/>
      <c r="S803" s="56"/>
      <c r="T803" s="56"/>
      <c r="U803" s="56"/>
      <c r="V803" s="56"/>
      <c r="W803" s="56"/>
      <c r="X803" s="56"/>
      <c r="Y803" s="56"/>
      <c r="Z803" s="56"/>
      <c r="AA803" s="56"/>
      <c r="AB803" s="56"/>
      <c r="AC803" s="56"/>
      <c r="AD803" s="56"/>
      <c r="AE803" s="56"/>
      <c r="AF803" s="56"/>
    </row>
    <row r="804" spans="1:32" ht="18.75" customHeight="1">
      <c r="A804" s="56"/>
      <c r="B804" s="56"/>
      <c r="E804" s="56"/>
      <c r="K804" s="56"/>
      <c r="L804" s="56"/>
      <c r="M804" s="56"/>
      <c r="N804" s="56"/>
      <c r="O804" s="56"/>
      <c r="P804" s="56"/>
      <c r="Q804" s="56"/>
      <c r="R804" s="56"/>
      <c r="S804" s="56"/>
      <c r="T804" s="56"/>
      <c r="U804" s="56"/>
      <c r="V804" s="56"/>
      <c r="W804" s="56"/>
      <c r="X804" s="56"/>
      <c r="Y804" s="56"/>
      <c r="Z804" s="56"/>
      <c r="AA804" s="56"/>
      <c r="AB804" s="56"/>
      <c r="AC804" s="56"/>
      <c r="AD804" s="56"/>
      <c r="AE804" s="56"/>
      <c r="AF804" s="56"/>
    </row>
    <row r="805" spans="1:32" ht="18.75" customHeight="1">
      <c r="A805" s="56"/>
      <c r="B805" s="56"/>
      <c r="E805" s="56"/>
      <c r="K805" s="56"/>
      <c r="L805" s="56"/>
      <c r="M805" s="56"/>
      <c r="N805" s="56"/>
      <c r="O805" s="56"/>
      <c r="P805" s="56"/>
      <c r="Q805" s="56"/>
      <c r="R805" s="56"/>
      <c r="S805" s="56"/>
      <c r="T805" s="56"/>
      <c r="U805" s="56"/>
      <c r="V805" s="56"/>
      <c r="W805" s="56"/>
      <c r="X805" s="56"/>
      <c r="Y805" s="56"/>
      <c r="Z805" s="56"/>
      <c r="AA805" s="56"/>
      <c r="AB805" s="56"/>
      <c r="AC805" s="56"/>
      <c r="AD805" s="56"/>
      <c r="AE805" s="56"/>
      <c r="AF805" s="56"/>
    </row>
    <row r="806" spans="1:32" ht="18.75" customHeight="1">
      <c r="A806" s="56"/>
      <c r="B806" s="56"/>
      <c r="E806" s="56"/>
      <c r="K806" s="56"/>
      <c r="L806" s="56"/>
      <c r="M806" s="56"/>
      <c r="N806" s="56"/>
      <c r="O806" s="56"/>
      <c r="P806" s="56"/>
      <c r="Q806" s="56"/>
      <c r="R806" s="56"/>
      <c r="S806" s="56"/>
      <c r="T806" s="56"/>
      <c r="U806" s="56"/>
      <c r="V806" s="56"/>
      <c r="W806" s="56"/>
      <c r="X806" s="56"/>
      <c r="Y806" s="56"/>
      <c r="Z806" s="56"/>
      <c r="AA806" s="56"/>
      <c r="AB806" s="56"/>
      <c r="AC806" s="56"/>
      <c r="AD806" s="56"/>
      <c r="AE806" s="56"/>
      <c r="AF806" s="56"/>
    </row>
    <row r="807" spans="1:32" ht="18.75" customHeight="1">
      <c r="A807" s="56"/>
      <c r="B807" s="56"/>
      <c r="E807" s="56"/>
      <c r="K807" s="56"/>
      <c r="L807" s="56"/>
      <c r="M807" s="56"/>
      <c r="N807" s="56"/>
      <c r="O807" s="56"/>
      <c r="P807" s="56"/>
      <c r="Q807" s="56"/>
      <c r="R807" s="56"/>
      <c r="S807" s="56"/>
      <c r="T807" s="56"/>
      <c r="U807" s="56"/>
      <c r="V807" s="56"/>
      <c r="W807" s="56"/>
      <c r="X807" s="56"/>
      <c r="Y807" s="56"/>
      <c r="Z807" s="56"/>
      <c r="AA807" s="56"/>
      <c r="AB807" s="56"/>
      <c r="AC807" s="56"/>
      <c r="AD807" s="56"/>
      <c r="AE807" s="56"/>
      <c r="AF807" s="56"/>
    </row>
    <row r="808" spans="1:32" ht="18.75" customHeight="1">
      <c r="A808" s="56"/>
      <c r="B808" s="56"/>
      <c r="E808" s="56"/>
      <c r="K808" s="56"/>
      <c r="L808" s="56"/>
      <c r="M808" s="56"/>
      <c r="N808" s="56"/>
      <c r="O808" s="56"/>
      <c r="P808" s="56"/>
      <c r="Q808" s="56"/>
      <c r="R808" s="56"/>
      <c r="S808" s="56"/>
      <c r="T808" s="56"/>
      <c r="U808" s="56"/>
      <c r="V808" s="56"/>
      <c r="W808" s="56"/>
      <c r="X808" s="56"/>
      <c r="Y808" s="56"/>
      <c r="Z808" s="56"/>
      <c r="AA808" s="56"/>
      <c r="AB808" s="56"/>
      <c r="AC808" s="56"/>
      <c r="AD808" s="56"/>
      <c r="AE808" s="56"/>
      <c r="AF808" s="56"/>
    </row>
    <row r="809" spans="1:32" ht="18.75" customHeight="1">
      <c r="A809" s="56"/>
      <c r="B809" s="56"/>
      <c r="E809" s="56"/>
      <c r="K809" s="56"/>
      <c r="L809" s="56"/>
      <c r="M809" s="56"/>
      <c r="N809" s="56"/>
      <c r="O809" s="56"/>
      <c r="P809" s="56"/>
      <c r="Q809" s="56"/>
      <c r="R809" s="56"/>
      <c r="S809" s="56"/>
      <c r="T809" s="56"/>
      <c r="U809" s="56"/>
      <c r="V809" s="56"/>
      <c r="W809" s="56"/>
      <c r="X809" s="56"/>
      <c r="Y809" s="56"/>
      <c r="Z809" s="56"/>
      <c r="AA809" s="56"/>
      <c r="AB809" s="56"/>
      <c r="AC809" s="56"/>
      <c r="AD809" s="56"/>
      <c r="AE809" s="56"/>
      <c r="AF809" s="56"/>
    </row>
    <row r="810" spans="1:32" ht="18.75" customHeight="1">
      <c r="A810" s="56"/>
      <c r="B810" s="56"/>
      <c r="E810" s="56"/>
      <c r="K810" s="56"/>
      <c r="L810" s="56"/>
      <c r="M810" s="56"/>
      <c r="N810" s="56"/>
      <c r="O810" s="56"/>
      <c r="P810" s="56"/>
      <c r="Q810" s="56"/>
      <c r="R810" s="56"/>
      <c r="S810" s="56"/>
      <c r="T810" s="56"/>
      <c r="U810" s="56"/>
      <c r="V810" s="56"/>
      <c r="W810" s="56"/>
      <c r="X810" s="56"/>
      <c r="Y810" s="56"/>
      <c r="Z810" s="56"/>
      <c r="AA810" s="56"/>
      <c r="AB810" s="56"/>
      <c r="AC810" s="56"/>
      <c r="AD810" s="56"/>
      <c r="AE810" s="56"/>
      <c r="AF810" s="56"/>
    </row>
    <row r="811" spans="1:32" ht="18.75" customHeight="1">
      <c r="A811" s="56"/>
      <c r="B811" s="56"/>
      <c r="E811" s="56"/>
      <c r="K811" s="56"/>
      <c r="L811" s="56"/>
      <c r="M811" s="56"/>
      <c r="N811" s="56"/>
      <c r="O811" s="56"/>
      <c r="P811" s="56"/>
      <c r="Q811" s="56"/>
      <c r="R811" s="56"/>
      <c r="S811" s="56"/>
      <c r="T811" s="56"/>
      <c r="U811" s="56"/>
      <c r="V811" s="56"/>
      <c r="W811" s="56"/>
      <c r="X811" s="56"/>
      <c r="Y811" s="56"/>
      <c r="Z811" s="56"/>
      <c r="AA811" s="56"/>
      <c r="AB811" s="56"/>
      <c r="AC811" s="56"/>
      <c r="AD811" s="56"/>
      <c r="AE811" s="56"/>
      <c r="AF811" s="56"/>
    </row>
    <row r="812" spans="1:32" ht="18.75" customHeight="1">
      <c r="A812" s="56"/>
      <c r="B812" s="56"/>
      <c r="E812" s="56"/>
      <c r="K812" s="56"/>
      <c r="L812" s="56"/>
      <c r="M812" s="56"/>
      <c r="N812" s="56"/>
      <c r="O812" s="56"/>
      <c r="P812" s="56"/>
      <c r="Q812" s="56"/>
      <c r="R812" s="56"/>
      <c r="S812" s="56"/>
      <c r="T812" s="56"/>
      <c r="U812" s="56"/>
      <c r="V812" s="56"/>
      <c r="W812" s="56"/>
      <c r="X812" s="56"/>
      <c r="Y812" s="56"/>
      <c r="Z812" s="56"/>
      <c r="AA812" s="56"/>
      <c r="AB812" s="56"/>
      <c r="AC812" s="56"/>
      <c r="AD812" s="56"/>
      <c r="AE812" s="56"/>
      <c r="AF812" s="56"/>
    </row>
    <row r="813" spans="1:32" ht="18.75" customHeight="1">
      <c r="A813" s="56"/>
      <c r="B813" s="56"/>
      <c r="E813" s="56"/>
      <c r="K813" s="56"/>
      <c r="L813" s="56"/>
      <c r="M813" s="56"/>
      <c r="N813" s="56"/>
      <c r="O813" s="56"/>
      <c r="P813" s="56"/>
      <c r="Q813" s="56"/>
      <c r="R813" s="56"/>
      <c r="S813" s="56"/>
      <c r="T813" s="56"/>
      <c r="U813" s="56"/>
      <c r="V813" s="56"/>
      <c r="W813" s="56"/>
      <c r="X813" s="56"/>
      <c r="Y813" s="56"/>
      <c r="Z813" s="56"/>
      <c r="AA813" s="56"/>
      <c r="AB813" s="56"/>
      <c r="AC813" s="56"/>
      <c r="AD813" s="56"/>
      <c r="AE813" s="56"/>
      <c r="AF813" s="56"/>
    </row>
    <row r="814" spans="1:32" ht="18.75" customHeight="1">
      <c r="A814" s="56"/>
      <c r="B814" s="56"/>
      <c r="E814" s="56"/>
      <c r="K814" s="56"/>
      <c r="L814" s="56"/>
      <c r="M814" s="56"/>
      <c r="N814" s="56"/>
      <c r="O814" s="56"/>
      <c r="P814" s="56"/>
      <c r="Q814" s="56"/>
      <c r="R814" s="56"/>
      <c r="S814" s="56"/>
      <c r="T814" s="56"/>
      <c r="U814" s="56"/>
      <c r="V814" s="56"/>
      <c r="W814" s="56"/>
      <c r="X814" s="56"/>
      <c r="Y814" s="56"/>
      <c r="Z814" s="56"/>
      <c r="AA814" s="56"/>
      <c r="AB814" s="56"/>
      <c r="AC814" s="56"/>
      <c r="AD814" s="56"/>
      <c r="AE814" s="56"/>
      <c r="AF814" s="56"/>
    </row>
    <row r="815" spans="1:32" ht="18.75" customHeight="1">
      <c r="A815" s="56"/>
      <c r="B815" s="56"/>
      <c r="E815" s="56"/>
      <c r="K815" s="56"/>
      <c r="L815" s="56"/>
      <c r="M815" s="56"/>
      <c r="N815" s="56"/>
      <c r="O815" s="56"/>
      <c r="P815" s="56"/>
      <c r="Q815" s="56"/>
      <c r="R815" s="56"/>
      <c r="S815" s="56"/>
      <c r="T815" s="56"/>
      <c r="U815" s="56"/>
      <c r="V815" s="56"/>
      <c r="W815" s="56"/>
      <c r="X815" s="56"/>
      <c r="Y815" s="56"/>
      <c r="Z815" s="56"/>
      <c r="AA815" s="56"/>
      <c r="AB815" s="56"/>
      <c r="AC815" s="56"/>
      <c r="AD815" s="56"/>
      <c r="AE815" s="56"/>
      <c r="AF815" s="56"/>
    </row>
    <row r="816" spans="1:32" ht="18.75" customHeight="1">
      <c r="A816" s="56"/>
      <c r="B816" s="56"/>
      <c r="E816" s="56"/>
      <c r="K816" s="56"/>
      <c r="L816" s="56"/>
      <c r="M816" s="56"/>
      <c r="N816" s="56"/>
      <c r="O816" s="56"/>
      <c r="P816" s="56"/>
      <c r="Q816" s="56"/>
      <c r="R816" s="56"/>
      <c r="S816" s="56"/>
      <c r="T816" s="56"/>
      <c r="U816" s="56"/>
      <c r="V816" s="56"/>
      <c r="W816" s="56"/>
      <c r="X816" s="56"/>
      <c r="Y816" s="56"/>
      <c r="Z816" s="56"/>
      <c r="AA816" s="56"/>
      <c r="AB816" s="56"/>
      <c r="AC816" s="56"/>
      <c r="AD816" s="56"/>
      <c r="AE816" s="56"/>
      <c r="AF816" s="56"/>
    </row>
    <row r="817" spans="1:32" ht="18.75" customHeight="1">
      <c r="A817" s="56"/>
      <c r="B817" s="56"/>
      <c r="E817" s="56"/>
      <c r="K817" s="56"/>
      <c r="L817" s="56"/>
      <c r="M817" s="56"/>
      <c r="N817" s="56"/>
      <c r="O817" s="56"/>
      <c r="P817" s="56"/>
      <c r="Q817" s="56"/>
      <c r="R817" s="56"/>
      <c r="S817" s="56"/>
      <c r="T817" s="56"/>
      <c r="U817" s="56"/>
      <c r="V817" s="56"/>
      <c r="W817" s="56"/>
      <c r="X817" s="56"/>
      <c r="Y817" s="56"/>
      <c r="Z817" s="56"/>
      <c r="AA817" s="56"/>
      <c r="AB817" s="56"/>
      <c r="AC817" s="56"/>
      <c r="AD817" s="56"/>
      <c r="AE817" s="56"/>
      <c r="AF817" s="56"/>
    </row>
    <row r="818" spans="1:32" ht="18.75" customHeight="1">
      <c r="A818" s="56"/>
      <c r="B818" s="56"/>
      <c r="E818" s="56"/>
      <c r="K818" s="56"/>
      <c r="L818" s="56"/>
      <c r="M818" s="56"/>
      <c r="N818" s="56"/>
      <c r="O818" s="56"/>
      <c r="P818" s="56"/>
      <c r="Q818" s="56"/>
      <c r="R818" s="56"/>
      <c r="S818" s="56"/>
      <c r="T818" s="56"/>
      <c r="U818" s="56"/>
      <c r="V818" s="56"/>
      <c r="W818" s="56"/>
      <c r="X818" s="56"/>
      <c r="Y818" s="56"/>
      <c r="Z818" s="56"/>
      <c r="AA818" s="56"/>
      <c r="AB818" s="56"/>
      <c r="AC818" s="56"/>
      <c r="AD818" s="56"/>
      <c r="AE818" s="56"/>
      <c r="AF818" s="56"/>
    </row>
    <row r="819" spans="1:32" ht="18.75" customHeight="1">
      <c r="A819" s="56"/>
      <c r="B819" s="56"/>
      <c r="E819" s="56"/>
      <c r="K819" s="56"/>
      <c r="L819" s="56"/>
      <c r="M819" s="56"/>
      <c r="N819" s="56"/>
      <c r="O819" s="56"/>
      <c r="P819" s="56"/>
      <c r="Q819" s="56"/>
      <c r="R819" s="56"/>
      <c r="S819" s="56"/>
      <c r="T819" s="56"/>
      <c r="U819" s="56"/>
      <c r="V819" s="56"/>
      <c r="W819" s="56"/>
      <c r="X819" s="56"/>
      <c r="Y819" s="56"/>
      <c r="Z819" s="56"/>
      <c r="AA819" s="56"/>
      <c r="AB819" s="56"/>
      <c r="AC819" s="56"/>
      <c r="AD819" s="56"/>
      <c r="AE819" s="56"/>
      <c r="AF819" s="56"/>
    </row>
    <row r="820" spans="1:32" ht="18.75" customHeight="1">
      <c r="A820" s="56"/>
      <c r="B820" s="56"/>
      <c r="E820" s="56"/>
      <c r="K820" s="56"/>
      <c r="L820" s="56"/>
      <c r="M820" s="56"/>
      <c r="N820" s="56"/>
      <c r="O820" s="56"/>
      <c r="P820" s="56"/>
      <c r="Q820" s="56"/>
      <c r="R820" s="56"/>
      <c r="S820" s="56"/>
      <c r="T820" s="56"/>
      <c r="U820" s="56"/>
      <c r="V820" s="56"/>
      <c r="W820" s="56"/>
      <c r="X820" s="56"/>
      <c r="Y820" s="56"/>
      <c r="Z820" s="56"/>
      <c r="AA820" s="56"/>
      <c r="AB820" s="56"/>
      <c r="AC820" s="56"/>
      <c r="AD820" s="56"/>
      <c r="AE820" s="56"/>
      <c r="AF820" s="56"/>
    </row>
    <row r="821" spans="1:32" ht="18.75" customHeight="1">
      <c r="A821" s="56"/>
      <c r="B821" s="56"/>
      <c r="E821" s="56"/>
      <c r="K821" s="56"/>
      <c r="L821" s="56"/>
      <c r="M821" s="56"/>
      <c r="N821" s="56"/>
      <c r="O821" s="56"/>
      <c r="P821" s="56"/>
      <c r="Q821" s="56"/>
      <c r="R821" s="56"/>
      <c r="S821" s="56"/>
      <c r="T821" s="56"/>
      <c r="U821" s="56"/>
      <c r="V821" s="56"/>
      <c r="W821" s="56"/>
      <c r="X821" s="56"/>
      <c r="Y821" s="56"/>
      <c r="Z821" s="56"/>
      <c r="AA821" s="56"/>
      <c r="AB821" s="56"/>
      <c r="AC821" s="56"/>
      <c r="AD821" s="56"/>
      <c r="AE821" s="56"/>
      <c r="AF821" s="56"/>
    </row>
    <row r="822" spans="1:32" ht="18.75" customHeight="1">
      <c r="A822" s="56"/>
      <c r="B822" s="56"/>
      <c r="E822" s="56"/>
      <c r="K822" s="56"/>
      <c r="L822" s="56"/>
      <c r="M822" s="56"/>
      <c r="N822" s="56"/>
      <c r="O822" s="56"/>
      <c r="P822" s="56"/>
      <c r="Q822" s="56"/>
      <c r="R822" s="56"/>
      <c r="S822" s="56"/>
      <c r="T822" s="56"/>
      <c r="U822" s="56"/>
      <c r="V822" s="56"/>
      <c r="W822" s="56"/>
      <c r="X822" s="56"/>
      <c r="Y822" s="56"/>
      <c r="Z822" s="56"/>
      <c r="AA822" s="56"/>
      <c r="AB822" s="56"/>
      <c r="AC822" s="56"/>
      <c r="AD822" s="56"/>
      <c r="AE822" s="56"/>
      <c r="AF822" s="56"/>
    </row>
    <row r="823" spans="1:32" ht="18.75" customHeight="1">
      <c r="A823" s="56"/>
      <c r="B823" s="56"/>
      <c r="E823" s="56"/>
      <c r="K823" s="56"/>
      <c r="L823" s="56"/>
      <c r="M823" s="56"/>
      <c r="N823" s="56"/>
      <c r="O823" s="56"/>
      <c r="P823" s="56"/>
      <c r="Q823" s="56"/>
      <c r="R823" s="56"/>
      <c r="S823" s="56"/>
      <c r="T823" s="56"/>
      <c r="U823" s="56"/>
      <c r="V823" s="56"/>
      <c r="W823" s="56"/>
      <c r="X823" s="56"/>
      <c r="Y823" s="56"/>
      <c r="Z823" s="56"/>
      <c r="AA823" s="56"/>
      <c r="AB823" s="56"/>
      <c r="AC823" s="56"/>
      <c r="AD823" s="56"/>
      <c r="AE823" s="56"/>
      <c r="AF823" s="56"/>
    </row>
    <row r="824" spans="1:32" ht="18.75" customHeight="1">
      <c r="A824" s="56"/>
      <c r="B824" s="56"/>
      <c r="E824" s="56"/>
      <c r="K824" s="56"/>
      <c r="L824" s="56"/>
      <c r="M824" s="56"/>
      <c r="N824" s="56"/>
      <c r="O824" s="56"/>
      <c r="P824" s="56"/>
      <c r="Q824" s="56"/>
      <c r="R824" s="56"/>
      <c r="S824" s="56"/>
      <c r="T824" s="56"/>
      <c r="U824" s="56"/>
      <c r="V824" s="56"/>
      <c r="W824" s="56"/>
      <c r="X824" s="56"/>
      <c r="Y824" s="56"/>
      <c r="Z824" s="56"/>
      <c r="AA824" s="56"/>
      <c r="AB824" s="56"/>
      <c r="AC824" s="56"/>
      <c r="AD824" s="56"/>
      <c r="AE824" s="56"/>
      <c r="AF824" s="56"/>
    </row>
    <row r="825" spans="1:32" ht="18.75" customHeight="1">
      <c r="A825" s="56"/>
      <c r="B825" s="56"/>
      <c r="E825" s="56"/>
      <c r="K825" s="56"/>
      <c r="L825" s="56"/>
      <c r="M825" s="56"/>
      <c r="N825" s="56"/>
      <c r="O825" s="56"/>
      <c r="P825" s="56"/>
      <c r="Q825" s="56"/>
      <c r="R825" s="56"/>
      <c r="S825" s="56"/>
      <c r="T825" s="56"/>
      <c r="U825" s="56"/>
      <c r="V825" s="56"/>
      <c r="W825" s="56"/>
      <c r="X825" s="56"/>
      <c r="Y825" s="56"/>
      <c r="Z825" s="56"/>
      <c r="AA825" s="56"/>
      <c r="AB825" s="56"/>
      <c r="AC825" s="56"/>
      <c r="AD825" s="56"/>
      <c r="AE825" s="56"/>
      <c r="AF825" s="56"/>
    </row>
    <row r="826" spans="1:32" ht="18.75" customHeight="1">
      <c r="A826" s="56"/>
      <c r="B826" s="56"/>
      <c r="E826" s="56"/>
      <c r="K826" s="56"/>
      <c r="L826" s="56"/>
      <c r="M826" s="56"/>
      <c r="N826" s="56"/>
      <c r="O826" s="56"/>
      <c r="P826" s="56"/>
      <c r="Q826" s="56"/>
      <c r="R826" s="56"/>
      <c r="S826" s="56"/>
      <c r="T826" s="56"/>
      <c r="U826" s="56"/>
      <c r="V826" s="56"/>
      <c r="W826" s="56"/>
      <c r="X826" s="56"/>
      <c r="Y826" s="56"/>
      <c r="Z826" s="56"/>
      <c r="AA826" s="56"/>
      <c r="AB826" s="56"/>
      <c r="AC826" s="56"/>
      <c r="AD826" s="56"/>
      <c r="AE826" s="56"/>
      <c r="AF826" s="56"/>
    </row>
    <row r="827" spans="1:32" ht="18.75" customHeight="1">
      <c r="A827" s="56"/>
      <c r="B827" s="56"/>
      <c r="E827" s="56"/>
      <c r="K827" s="56"/>
      <c r="L827" s="56"/>
      <c r="M827" s="56"/>
      <c r="N827" s="56"/>
      <c r="O827" s="56"/>
      <c r="P827" s="56"/>
      <c r="Q827" s="56"/>
      <c r="R827" s="56"/>
      <c r="S827" s="56"/>
      <c r="T827" s="56"/>
      <c r="U827" s="56"/>
      <c r="V827" s="56"/>
      <c r="W827" s="56"/>
      <c r="X827" s="56"/>
      <c r="Y827" s="56"/>
      <c r="Z827" s="56"/>
      <c r="AA827" s="56"/>
      <c r="AB827" s="56"/>
      <c r="AC827" s="56"/>
      <c r="AD827" s="56"/>
      <c r="AE827" s="56"/>
      <c r="AF827" s="56"/>
    </row>
    <row r="828" spans="1:32" ht="18.75" customHeight="1">
      <c r="A828" s="56"/>
      <c r="B828" s="56"/>
      <c r="E828" s="56"/>
      <c r="K828" s="56"/>
      <c r="L828" s="56"/>
      <c r="M828" s="56"/>
      <c r="N828" s="56"/>
      <c r="O828" s="56"/>
      <c r="P828" s="56"/>
      <c r="Q828" s="56"/>
      <c r="R828" s="56"/>
      <c r="S828" s="56"/>
      <c r="T828" s="56"/>
      <c r="U828" s="56"/>
      <c r="V828" s="56"/>
      <c r="W828" s="56"/>
      <c r="X828" s="56"/>
      <c r="Y828" s="56"/>
      <c r="Z828" s="56"/>
      <c r="AA828" s="56"/>
      <c r="AB828" s="56"/>
      <c r="AC828" s="56"/>
      <c r="AD828" s="56"/>
      <c r="AE828" s="56"/>
      <c r="AF828" s="56"/>
    </row>
    <row r="829" spans="1:32" ht="18.75" customHeight="1">
      <c r="A829" s="56"/>
      <c r="B829" s="56"/>
      <c r="E829" s="56"/>
      <c r="K829" s="56"/>
      <c r="L829" s="56"/>
      <c r="M829" s="56"/>
      <c r="N829" s="56"/>
      <c r="O829" s="56"/>
      <c r="P829" s="56"/>
      <c r="Q829" s="56"/>
      <c r="R829" s="56"/>
      <c r="S829" s="56"/>
      <c r="T829" s="56"/>
      <c r="U829" s="56"/>
      <c r="V829" s="56"/>
      <c r="W829" s="56"/>
      <c r="X829" s="56"/>
      <c r="Y829" s="56"/>
      <c r="Z829" s="56"/>
      <c r="AA829" s="56"/>
      <c r="AB829" s="56"/>
      <c r="AC829" s="56"/>
      <c r="AD829" s="56"/>
      <c r="AE829" s="56"/>
      <c r="AF829" s="56"/>
    </row>
    <row r="830" spans="1:32" ht="18.75" customHeight="1">
      <c r="A830" s="56"/>
      <c r="B830" s="56"/>
      <c r="E830" s="56"/>
      <c r="K830" s="56"/>
      <c r="L830" s="56"/>
      <c r="M830" s="56"/>
      <c r="N830" s="56"/>
      <c r="O830" s="56"/>
      <c r="P830" s="56"/>
      <c r="Q830" s="56"/>
      <c r="R830" s="56"/>
      <c r="S830" s="56"/>
      <c r="T830" s="56"/>
      <c r="U830" s="56"/>
      <c r="V830" s="56"/>
      <c r="W830" s="56"/>
      <c r="X830" s="56"/>
      <c r="Y830" s="56"/>
      <c r="Z830" s="56"/>
      <c r="AA830" s="56"/>
      <c r="AB830" s="56"/>
      <c r="AC830" s="56"/>
      <c r="AD830" s="56"/>
      <c r="AE830" s="56"/>
      <c r="AF830" s="56"/>
    </row>
    <row r="831" spans="1:32" ht="18.75" customHeight="1">
      <c r="A831" s="56"/>
      <c r="B831" s="56"/>
      <c r="E831" s="56"/>
      <c r="K831" s="56"/>
      <c r="L831" s="56"/>
      <c r="M831" s="56"/>
      <c r="N831" s="56"/>
      <c r="O831" s="56"/>
      <c r="P831" s="56"/>
      <c r="Q831" s="56"/>
      <c r="R831" s="56"/>
      <c r="S831" s="56"/>
      <c r="T831" s="56"/>
      <c r="U831" s="56"/>
      <c r="V831" s="56"/>
      <c r="W831" s="56"/>
      <c r="X831" s="56"/>
      <c r="Y831" s="56"/>
      <c r="Z831" s="56"/>
      <c r="AA831" s="56"/>
      <c r="AB831" s="56"/>
      <c r="AC831" s="56"/>
      <c r="AD831" s="56"/>
      <c r="AE831" s="56"/>
      <c r="AF831" s="56"/>
    </row>
    <row r="832" spans="1:32" ht="18.75" customHeight="1">
      <c r="A832" s="56"/>
      <c r="B832" s="56"/>
      <c r="E832" s="56"/>
      <c r="K832" s="56"/>
      <c r="L832" s="56"/>
      <c r="M832" s="56"/>
      <c r="N832" s="56"/>
      <c r="O832" s="56"/>
      <c r="P832" s="56"/>
      <c r="Q832" s="56"/>
      <c r="R832" s="56"/>
      <c r="S832" s="56"/>
      <c r="T832" s="56"/>
      <c r="U832" s="56"/>
      <c r="V832" s="56"/>
      <c r="W832" s="56"/>
      <c r="X832" s="56"/>
      <c r="Y832" s="56"/>
      <c r="Z832" s="56"/>
      <c r="AA832" s="56"/>
      <c r="AB832" s="56"/>
      <c r="AC832" s="56"/>
      <c r="AD832" s="56"/>
      <c r="AE832" s="56"/>
      <c r="AF832" s="56"/>
    </row>
    <row r="833" spans="1:32" ht="18.75" customHeight="1">
      <c r="A833" s="56"/>
      <c r="B833" s="56"/>
      <c r="E833" s="56"/>
      <c r="K833" s="56"/>
      <c r="L833" s="56"/>
      <c r="M833" s="56"/>
      <c r="N833" s="56"/>
      <c r="O833" s="56"/>
      <c r="P833" s="56"/>
      <c r="Q833" s="56"/>
      <c r="R833" s="56"/>
      <c r="S833" s="56"/>
      <c r="T833" s="56"/>
      <c r="U833" s="56"/>
      <c r="V833" s="56"/>
      <c r="W833" s="56"/>
      <c r="X833" s="56"/>
      <c r="Y833" s="56"/>
      <c r="Z833" s="56"/>
      <c r="AA833" s="56"/>
      <c r="AB833" s="56"/>
      <c r="AC833" s="56"/>
      <c r="AD833" s="56"/>
      <c r="AE833" s="56"/>
      <c r="AF833" s="56"/>
    </row>
    <row r="834" spans="1:32" ht="18.75" customHeight="1">
      <c r="A834" s="56"/>
      <c r="B834" s="56"/>
      <c r="E834" s="56"/>
      <c r="K834" s="56"/>
      <c r="L834" s="56"/>
      <c r="M834" s="56"/>
      <c r="N834" s="56"/>
      <c r="O834" s="56"/>
      <c r="P834" s="56"/>
      <c r="Q834" s="56"/>
      <c r="R834" s="56"/>
      <c r="S834" s="56"/>
      <c r="T834" s="56"/>
      <c r="U834" s="56"/>
      <c r="V834" s="56"/>
      <c r="W834" s="56"/>
      <c r="X834" s="56"/>
      <c r="Y834" s="56"/>
      <c r="Z834" s="56"/>
      <c r="AA834" s="56"/>
      <c r="AB834" s="56"/>
      <c r="AC834" s="56"/>
      <c r="AD834" s="56"/>
      <c r="AE834" s="56"/>
      <c r="AF834" s="56"/>
    </row>
    <row r="835" spans="1:32" ht="18.75" customHeight="1">
      <c r="A835" s="56"/>
      <c r="B835" s="56"/>
      <c r="E835" s="56"/>
      <c r="K835" s="56"/>
      <c r="L835" s="56"/>
      <c r="M835" s="56"/>
      <c r="N835" s="56"/>
      <c r="O835" s="56"/>
      <c r="P835" s="56"/>
      <c r="Q835" s="56"/>
      <c r="R835" s="56"/>
      <c r="S835" s="56"/>
      <c r="T835" s="56"/>
      <c r="U835" s="56"/>
      <c r="V835" s="56"/>
      <c r="W835" s="56"/>
      <c r="X835" s="56"/>
      <c r="Y835" s="56"/>
      <c r="Z835" s="56"/>
      <c r="AA835" s="56"/>
      <c r="AB835" s="56"/>
      <c r="AC835" s="56"/>
      <c r="AD835" s="56"/>
      <c r="AE835" s="56"/>
      <c r="AF835" s="56"/>
    </row>
    <row r="836" spans="1:32" ht="18.75" customHeight="1">
      <c r="A836" s="56"/>
      <c r="B836" s="56"/>
      <c r="E836" s="56"/>
      <c r="K836" s="56"/>
      <c r="L836" s="56"/>
      <c r="M836" s="56"/>
      <c r="N836" s="56"/>
      <c r="O836" s="56"/>
      <c r="P836" s="56"/>
      <c r="Q836" s="56"/>
      <c r="R836" s="56"/>
      <c r="S836" s="56"/>
      <c r="T836" s="56"/>
      <c r="U836" s="56"/>
      <c r="V836" s="56"/>
      <c r="W836" s="56"/>
      <c r="X836" s="56"/>
      <c r="Y836" s="56"/>
      <c r="Z836" s="56"/>
      <c r="AA836" s="56"/>
      <c r="AB836" s="56"/>
      <c r="AC836" s="56"/>
      <c r="AD836" s="56"/>
      <c r="AE836" s="56"/>
      <c r="AF836" s="56"/>
    </row>
    <row r="837" spans="1:32" ht="18.75" customHeight="1">
      <c r="A837" s="56"/>
      <c r="B837" s="56"/>
      <c r="E837" s="56"/>
      <c r="K837" s="56"/>
      <c r="L837" s="56"/>
      <c r="M837" s="56"/>
      <c r="N837" s="56"/>
      <c r="O837" s="56"/>
      <c r="P837" s="56"/>
      <c r="Q837" s="56"/>
      <c r="R837" s="56"/>
      <c r="S837" s="56"/>
      <c r="T837" s="56"/>
      <c r="U837" s="56"/>
      <c r="V837" s="56"/>
      <c r="W837" s="56"/>
      <c r="X837" s="56"/>
      <c r="Y837" s="56"/>
      <c r="Z837" s="56"/>
      <c r="AA837" s="56"/>
      <c r="AB837" s="56"/>
      <c r="AC837" s="56"/>
      <c r="AD837" s="56"/>
      <c r="AE837" s="56"/>
      <c r="AF837" s="56"/>
    </row>
    <row r="838" spans="1:32" ht="18.75" customHeight="1">
      <c r="A838" s="56"/>
      <c r="B838" s="56"/>
      <c r="E838" s="56"/>
      <c r="K838" s="56"/>
      <c r="L838" s="56"/>
      <c r="M838" s="56"/>
      <c r="N838" s="56"/>
      <c r="O838" s="56"/>
      <c r="P838" s="56"/>
      <c r="Q838" s="56"/>
      <c r="R838" s="56"/>
      <c r="S838" s="56"/>
      <c r="T838" s="56"/>
      <c r="U838" s="56"/>
      <c r="V838" s="56"/>
      <c r="W838" s="56"/>
      <c r="X838" s="56"/>
      <c r="Y838" s="56"/>
      <c r="Z838" s="56"/>
      <c r="AA838" s="56"/>
      <c r="AB838" s="56"/>
      <c r="AC838" s="56"/>
      <c r="AD838" s="56"/>
      <c r="AE838" s="56"/>
      <c r="AF838" s="56"/>
    </row>
    <row r="839" spans="1:32" ht="18.75" customHeight="1">
      <c r="A839" s="56"/>
      <c r="B839" s="56"/>
      <c r="E839" s="56"/>
      <c r="K839" s="56"/>
      <c r="L839" s="56"/>
      <c r="M839" s="56"/>
      <c r="N839" s="56"/>
      <c r="O839" s="56"/>
      <c r="P839" s="56"/>
      <c r="Q839" s="56"/>
      <c r="R839" s="56"/>
      <c r="S839" s="56"/>
      <c r="T839" s="56"/>
      <c r="U839" s="56"/>
      <c r="V839" s="56"/>
      <c r="W839" s="56"/>
      <c r="X839" s="56"/>
      <c r="Y839" s="56"/>
      <c r="Z839" s="56"/>
      <c r="AA839" s="56"/>
      <c r="AB839" s="56"/>
      <c r="AC839" s="56"/>
      <c r="AD839" s="56"/>
      <c r="AE839" s="56"/>
      <c r="AF839" s="56"/>
    </row>
    <row r="840" spans="1:32" ht="18.75" customHeight="1">
      <c r="A840" s="56"/>
      <c r="B840" s="56"/>
      <c r="E840" s="56"/>
      <c r="K840" s="56"/>
      <c r="L840" s="56"/>
      <c r="M840" s="56"/>
      <c r="N840" s="56"/>
      <c r="O840" s="56"/>
      <c r="P840" s="56"/>
      <c r="Q840" s="56"/>
      <c r="R840" s="56"/>
      <c r="S840" s="56"/>
      <c r="T840" s="56"/>
      <c r="U840" s="56"/>
      <c r="V840" s="56"/>
      <c r="W840" s="56"/>
      <c r="X840" s="56"/>
      <c r="Y840" s="56"/>
      <c r="Z840" s="56"/>
      <c r="AA840" s="56"/>
      <c r="AB840" s="56"/>
      <c r="AC840" s="56"/>
      <c r="AD840" s="56"/>
      <c r="AE840" s="56"/>
      <c r="AF840" s="56"/>
    </row>
    <row r="841" spans="1:32" ht="18.75" customHeight="1">
      <c r="A841" s="56"/>
      <c r="B841" s="56"/>
      <c r="E841" s="56"/>
      <c r="K841" s="56"/>
      <c r="L841" s="56"/>
      <c r="M841" s="56"/>
      <c r="N841" s="56"/>
      <c r="O841" s="56"/>
      <c r="P841" s="56"/>
      <c r="Q841" s="56"/>
      <c r="R841" s="56"/>
      <c r="S841" s="56"/>
      <c r="T841" s="56"/>
      <c r="U841" s="56"/>
      <c r="V841" s="56"/>
      <c r="W841" s="56"/>
      <c r="X841" s="56"/>
      <c r="Y841" s="56"/>
      <c r="Z841" s="56"/>
      <c r="AA841" s="56"/>
      <c r="AB841" s="56"/>
      <c r="AC841" s="56"/>
      <c r="AD841" s="56"/>
      <c r="AE841" s="56"/>
      <c r="AF841" s="56"/>
    </row>
    <row r="842" spans="1:32" ht="18.75" customHeight="1">
      <c r="A842" s="56"/>
      <c r="B842" s="56"/>
      <c r="E842" s="56"/>
      <c r="K842" s="56"/>
      <c r="L842" s="56"/>
      <c r="M842" s="56"/>
      <c r="N842" s="56"/>
      <c r="O842" s="56"/>
      <c r="P842" s="56"/>
      <c r="Q842" s="56"/>
      <c r="R842" s="56"/>
      <c r="S842" s="56"/>
      <c r="T842" s="56"/>
      <c r="U842" s="56"/>
      <c r="V842" s="56"/>
      <c r="W842" s="56"/>
      <c r="X842" s="56"/>
      <c r="Y842" s="56"/>
      <c r="Z842" s="56"/>
      <c r="AA842" s="56"/>
      <c r="AB842" s="56"/>
      <c r="AC842" s="56"/>
      <c r="AD842" s="56"/>
      <c r="AE842" s="56"/>
      <c r="AF842" s="56"/>
    </row>
    <row r="843" spans="1:32" ht="18.75" customHeight="1">
      <c r="A843" s="56"/>
      <c r="B843" s="56"/>
      <c r="E843" s="56"/>
      <c r="K843" s="56"/>
      <c r="L843" s="56"/>
      <c r="M843" s="56"/>
      <c r="N843" s="56"/>
      <c r="O843" s="56"/>
      <c r="P843" s="56"/>
      <c r="Q843" s="56"/>
      <c r="R843" s="56"/>
      <c r="S843" s="56"/>
      <c r="T843" s="56"/>
      <c r="U843" s="56"/>
      <c r="V843" s="56"/>
      <c r="W843" s="56"/>
      <c r="X843" s="56"/>
      <c r="Y843" s="56"/>
      <c r="Z843" s="56"/>
      <c r="AA843" s="56"/>
      <c r="AB843" s="56"/>
      <c r="AC843" s="56"/>
      <c r="AD843" s="56"/>
      <c r="AE843" s="56"/>
      <c r="AF843" s="56"/>
    </row>
    <row r="844" spans="1:32" ht="18.75" customHeight="1">
      <c r="A844" s="56"/>
      <c r="B844" s="56"/>
      <c r="E844" s="56"/>
      <c r="K844" s="56"/>
      <c r="L844" s="56"/>
      <c r="M844" s="56"/>
      <c r="N844" s="56"/>
      <c r="O844" s="56"/>
      <c r="P844" s="56"/>
      <c r="Q844" s="56"/>
      <c r="R844" s="56"/>
      <c r="S844" s="56"/>
      <c r="T844" s="56"/>
      <c r="U844" s="56"/>
      <c r="V844" s="56"/>
      <c r="W844" s="56"/>
      <c r="X844" s="56"/>
      <c r="Y844" s="56"/>
      <c r="Z844" s="56"/>
      <c r="AA844" s="56"/>
      <c r="AB844" s="56"/>
      <c r="AC844" s="56"/>
      <c r="AD844" s="56"/>
      <c r="AE844" s="56"/>
      <c r="AF844" s="56"/>
    </row>
    <row r="845" spans="1:32" ht="18.75" customHeight="1">
      <c r="A845" s="56"/>
      <c r="B845" s="56"/>
      <c r="E845" s="56"/>
      <c r="K845" s="56"/>
      <c r="L845" s="56"/>
      <c r="M845" s="56"/>
      <c r="N845" s="56"/>
      <c r="O845" s="56"/>
      <c r="P845" s="56"/>
      <c r="Q845" s="56"/>
      <c r="R845" s="56"/>
      <c r="S845" s="56"/>
      <c r="T845" s="56"/>
      <c r="U845" s="56"/>
      <c r="V845" s="56"/>
      <c r="W845" s="56"/>
      <c r="X845" s="56"/>
      <c r="Y845" s="56"/>
      <c r="Z845" s="56"/>
      <c r="AA845" s="56"/>
      <c r="AB845" s="56"/>
      <c r="AC845" s="56"/>
      <c r="AD845" s="56"/>
      <c r="AE845" s="56"/>
      <c r="AF845" s="56"/>
    </row>
    <row r="846" spans="1:32" ht="18.75" customHeight="1">
      <c r="A846" s="56"/>
      <c r="B846" s="56"/>
      <c r="E846" s="56"/>
      <c r="K846" s="56"/>
      <c r="L846" s="56"/>
      <c r="M846" s="56"/>
      <c r="N846" s="56"/>
      <c r="O846" s="56"/>
      <c r="P846" s="56"/>
      <c r="Q846" s="56"/>
      <c r="R846" s="56"/>
      <c r="S846" s="56"/>
      <c r="T846" s="56"/>
      <c r="U846" s="56"/>
      <c r="V846" s="56"/>
      <c r="W846" s="56"/>
      <c r="X846" s="56"/>
      <c r="Y846" s="56"/>
      <c r="Z846" s="56"/>
      <c r="AA846" s="56"/>
      <c r="AB846" s="56"/>
      <c r="AC846" s="56"/>
      <c r="AD846" s="56"/>
      <c r="AE846" s="56"/>
      <c r="AF846" s="56"/>
    </row>
    <row r="847" spans="1:32" ht="18.75" customHeight="1">
      <c r="A847" s="56"/>
      <c r="B847" s="56"/>
      <c r="E847" s="56"/>
      <c r="K847" s="56"/>
      <c r="L847" s="56"/>
      <c r="M847" s="56"/>
      <c r="N847" s="56"/>
      <c r="O847" s="56"/>
      <c r="P847" s="56"/>
      <c r="Q847" s="56"/>
      <c r="R847" s="56"/>
      <c r="S847" s="56"/>
      <c r="T847" s="56"/>
      <c r="U847" s="56"/>
      <c r="V847" s="56"/>
      <c r="W847" s="56"/>
      <c r="X847" s="56"/>
      <c r="Y847" s="56"/>
      <c r="Z847" s="56"/>
      <c r="AA847" s="56"/>
      <c r="AB847" s="56"/>
      <c r="AC847" s="56"/>
      <c r="AD847" s="56"/>
      <c r="AE847" s="56"/>
      <c r="AF847" s="56"/>
    </row>
    <row r="848" spans="1:32" ht="18.75" customHeight="1">
      <c r="A848" s="56"/>
      <c r="B848" s="56"/>
      <c r="E848" s="56"/>
      <c r="K848" s="56"/>
      <c r="L848" s="56"/>
      <c r="M848" s="56"/>
      <c r="N848" s="56"/>
      <c r="O848" s="56"/>
      <c r="P848" s="56"/>
      <c r="Q848" s="56"/>
      <c r="R848" s="56"/>
      <c r="S848" s="56"/>
      <c r="T848" s="56"/>
      <c r="U848" s="56"/>
      <c r="V848" s="56"/>
      <c r="W848" s="56"/>
      <c r="X848" s="56"/>
      <c r="Y848" s="56"/>
      <c r="Z848" s="56"/>
      <c r="AA848" s="56"/>
      <c r="AB848" s="56"/>
      <c r="AC848" s="56"/>
      <c r="AD848" s="56"/>
      <c r="AE848" s="56"/>
      <c r="AF848" s="56"/>
    </row>
    <row r="849" spans="1:32" ht="18.75" customHeight="1">
      <c r="A849" s="56"/>
      <c r="B849" s="56"/>
      <c r="E849" s="56"/>
      <c r="K849" s="56"/>
      <c r="L849" s="56"/>
      <c r="M849" s="56"/>
      <c r="N849" s="56"/>
      <c r="O849" s="56"/>
      <c r="P849" s="56"/>
      <c r="Q849" s="56"/>
      <c r="R849" s="56"/>
      <c r="S849" s="56"/>
      <c r="T849" s="56"/>
      <c r="U849" s="56"/>
      <c r="V849" s="56"/>
      <c r="W849" s="56"/>
      <c r="X849" s="56"/>
      <c r="Y849" s="56"/>
      <c r="Z849" s="56"/>
      <c r="AA849" s="56"/>
      <c r="AB849" s="56"/>
      <c r="AC849" s="56"/>
      <c r="AD849" s="56"/>
      <c r="AE849" s="56"/>
      <c r="AF849" s="56"/>
    </row>
    <row r="850" spans="1:32" ht="18.75" customHeight="1">
      <c r="A850" s="56"/>
      <c r="B850" s="56"/>
      <c r="E850" s="56"/>
      <c r="K850" s="56"/>
      <c r="L850" s="56"/>
      <c r="M850" s="56"/>
      <c r="N850" s="56"/>
      <c r="O850" s="56"/>
      <c r="P850" s="56"/>
      <c r="Q850" s="56"/>
      <c r="R850" s="56"/>
      <c r="S850" s="56"/>
      <c r="T850" s="56"/>
      <c r="U850" s="56"/>
      <c r="V850" s="56"/>
      <c r="W850" s="56"/>
      <c r="X850" s="56"/>
      <c r="Y850" s="56"/>
      <c r="Z850" s="56"/>
      <c r="AA850" s="56"/>
      <c r="AB850" s="56"/>
      <c r="AC850" s="56"/>
      <c r="AD850" s="56"/>
      <c r="AE850" s="56"/>
      <c r="AF850" s="56"/>
    </row>
    <row r="851" spans="1:32" ht="18.75" customHeight="1">
      <c r="A851" s="56"/>
      <c r="B851" s="56"/>
      <c r="E851" s="56"/>
      <c r="K851" s="56"/>
      <c r="L851" s="56"/>
      <c r="M851" s="56"/>
      <c r="N851" s="56"/>
      <c r="O851" s="56"/>
      <c r="P851" s="56"/>
      <c r="Q851" s="56"/>
      <c r="R851" s="56"/>
      <c r="S851" s="56"/>
      <c r="T851" s="56"/>
      <c r="U851" s="56"/>
      <c r="V851" s="56"/>
      <c r="W851" s="56"/>
      <c r="X851" s="56"/>
      <c r="Y851" s="56"/>
      <c r="Z851" s="56"/>
      <c r="AA851" s="56"/>
      <c r="AB851" s="56"/>
      <c r="AC851" s="56"/>
      <c r="AD851" s="56"/>
      <c r="AE851" s="56"/>
      <c r="AF851" s="56"/>
    </row>
    <row r="852" spans="1:32" ht="18.75" customHeight="1">
      <c r="A852" s="56"/>
      <c r="B852" s="56"/>
      <c r="E852" s="56"/>
      <c r="K852" s="56"/>
      <c r="L852" s="56"/>
      <c r="M852" s="56"/>
      <c r="N852" s="56"/>
      <c r="O852" s="56"/>
      <c r="P852" s="56"/>
      <c r="Q852" s="56"/>
      <c r="R852" s="56"/>
      <c r="S852" s="56"/>
      <c r="T852" s="56"/>
      <c r="U852" s="56"/>
      <c r="V852" s="56"/>
      <c r="W852" s="56"/>
      <c r="X852" s="56"/>
      <c r="Y852" s="56"/>
      <c r="Z852" s="56"/>
      <c r="AA852" s="56"/>
      <c r="AB852" s="56"/>
      <c r="AC852" s="56"/>
      <c r="AD852" s="56"/>
      <c r="AE852" s="56"/>
      <c r="AF852" s="56"/>
    </row>
    <row r="853" spans="1:32" ht="18.75" customHeight="1">
      <c r="A853" s="56"/>
      <c r="B853" s="56"/>
      <c r="E853" s="56"/>
      <c r="K853" s="56"/>
      <c r="L853" s="56"/>
      <c r="M853" s="56"/>
      <c r="N853" s="56"/>
      <c r="O853" s="56"/>
      <c r="P853" s="56"/>
      <c r="Q853" s="56"/>
      <c r="R853" s="56"/>
      <c r="S853" s="56"/>
      <c r="T853" s="56"/>
      <c r="U853" s="56"/>
      <c r="V853" s="56"/>
      <c r="W853" s="56"/>
      <c r="X853" s="56"/>
      <c r="Y853" s="56"/>
      <c r="Z853" s="56"/>
      <c r="AA853" s="56"/>
      <c r="AB853" s="56"/>
      <c r="AC853" s="56"/>
      <c r="AD853" s="56"/>
      <c r="AE853" s="56"/>
      <c r="AF853" s="56"/>
    </row>
    <row r="854" spans="1:32" ht="18.75" customHeight="1">
      <c r="A854" s="56"/>
      <c r="B854" s="56"/>
      <c r="E854" s="56"/>
      <c r="K854" s="56"/>
      <c r="L854" s="56"/>
      <c r="M854" s="56"/>
      <c r="N854" s="56"/>
      <c r="O854" s="56"/>
      <c r="P854" s="56"/>
      <c r="Q854" s="56"/>
      <c r="R854" s="56"/>
      <c r="S854" s="56"/>
      <c r="T854" s="56"/>
      <c r="U854" s="56"/>
      <c r="V854" s="56"/>
      <c r="W854" s="56"/>
      <c r="X854" s="56"/>
      <c r="Y854" s="56"/>
      <c r="Z854" s="56"/>
      <c r="AA854" s="56"/>
      <c r="AB854" s="56"/>
      <c r="AC854" s="56"/>
      <c r="AD854" s="56"/>
      <c r="AE854" s="56"/>
      <c r="AF854" s="56"/>
    </row>
    <row r="855" spans="1:32" ht="18.75" customHeight="1">
      <c r="A855" s="56"/>
      <c r="B855" s="56"/>
      <c r="E855" s="56"/>
      <c r="K855" s="56"/>
      <c r="L855" s="56"/>
      <c r="M855" s="56"/>
      <c r="N855" s="56"/>
      <c r="O855" s="56"/>
      <c r="P855" s="56"/>
      <c r="Q855" s="56"/>
      <c r="R855" s="56"/>
      <c r="S855" s="56"/>
      <c r="T855" s="56"/>
      <c r="U855" s="56"/>
      <c r="V855" s="56"/>
      <c r="W855" s="56"/>
      <c r="X855" s="56"/>
      <c r="Y855" s="56"/>
      <c r="Z855" s="56"/>
      <c r="AA855" s="56"/>
      <c r="AB855" s="56"/>
      <c r="AC855" s="56"/>
      <c r="AD855" s="56"/>
      <c r="AE855" s="56"/>
      <c r="AF855" s="56"/>
    </row>
    <row r="856" spans="1:32" ht="18.75" customHeight="1">
      <c r="A856" s="56"/>
      <c r="B856" s="56"/>
      <c r="E856" s="56"/>
      <c r="K856" s="56"/>
      <c r="L856" s="56"/>
      <c r="M856" s="56"/>
      <c r="N856" s="56"/>
      <c r="O856" s="56"/>
      <c r="P856" s="56"/>
      <c r="Q856" s="56"/>
      <c r="R856" s="56"/>
      <c r="S856" s="56"/>
      <c r="T856" s="56"/>
      <c r="U856" s="56"/>
      <c r="V856" s="56"/>
      <c r="W856" s="56"/>
      <c r="X856" s="56"/>
      <c r="Y856" s="56"/>
      <c r="Z856" s="56"/>
      <c r="AA856" s="56"/>
      <c r="AB856" s="56"/>
      <c r="AC856" s="56"/>
      <c r="AD856" s="56"/>
      <c r="AE856" s="56"/>
      <c r="AF856" s="56"/>
    </row>
    <row r="857" spans="1:32" ht="18.75" customHeight="1">
      <c r="A857" s="56"/>
      <c r="B857" s="56"/>
      <c r="E857" s="56"/>
      <c r="K857" s="56"/>
      <c r="L857" s="56"/>
      <c r="M857" s="56"/>
      <c r="N857" s="56"/>
      <c r="O857" s="56"/>
      <c r="P857" s="56"/>
      <c r="Q857" s="56"/>
      <c r="R857" s="56"/>
      <c r="S857" s="56"/>
      <c r="T857" s="56"/>
      <c r="U857" s="56"/>
      <c r="V857" s="56"/>
      <c r="W857" s="56"/>
      <c r="X857" s="56"/>
      <c r="Y857" s="56"/>
      <c r="Z857" s="56"/>
      <c r="AA857" s="56"/>
      <c r="AB857" s="56"/>
      <c r="AC857" s="56"/>
      <c r="AD857" s="56"/>
      <c r="AE857" s="56"/>
      <c r="AF857" s="56"/>
    </row>
    <row r="858" spans="1:32" ht="18.75" customHeight="1">
      <c r="A858" s="56"/>
      <c r="B858" s="56"/>
      <c r="E858" s="56"/>
      <c r="K858" s="56"/>
      <c r="L858" s="56"/>
      <c r="M858" s="56"/>
      <c r="N858" s="56"/>
      <c r="O858" s="56"/>
      <c r="P858" s="56"/>
      <c r="Q858" s="56"/>
      <c r="R858" s="56"/>
      <c r="S858" s="56"/>
      <c r="T858" s="56"/>
      <c r="U858" s="56"/>
      <c r="V858" s="56"/>
      <c r="W858" s="56"/>
      <c r="X858" s="56"/>
      <c r="Y858" s="56"/>
      <c r="Z858" s="56"/>
      <c r="AA858" s="56"/>
      <c r="AB858" s="56"/>
      <c r="AC858" s="56"/>
      <c r="AD858" s="56"/>
      <c r="AE858" s="56"/>
      <c r="AF858" s="56"/>
    </row>
    <row r="859" spans="1:32" ht="18.75" customHeight="1">
      <c r="A859" s="56"/>
      <c r="B859" s="56"/>
      <c r="E859" s="56"/>
      <c r="K859" s="56"/>
      <c r="L859" s="56"/>
      <c r="M859" s="56"/>
      <c r="N859" s="56"/>
      <c r="O859" s="56"/>
      <c r="P859" s="56"/>
      <c r="Q859" s="56"/>
      <c r="R859" s="56"/>
      <c r="S859" s="56"/>
      <c r="T859" s="56"/>
      <c r="U859" s="56"/>
      <c r="V859" s="56"/>
      <c r="W859" s="56"/>
      <c r="X859" s="56"/>
      <c r="Y859" s="56"/>
      <c r="Z859" s="56"/>
      <c r="AA859" s="56"/>
      <c r="AB859" s="56"/>
      <c r="AC859" s="56"/>
      <c r="AD859" s="56"/>
      <c r="AE859" s="56"/>
      <c r="AF859" s="56"/>
    </row>
    <row r="860" spans="1:32" ht="18.75" customHeight="1">
      <c r="A860" s="56"/>
      <c r="B860" s="56"/>
      <c r="E860" s="56"/>
      <c r="K860" s="56"/>
      <c r="L860" s="56"/>
      <c r="M860" s="56"/>
      <c r="N860" s="56"/>
      <c r="O860" s="56"/>
      <c r="P860" s="56"/>
      <c r="Q860" s="56"/>
      <c r="R860" s="56"/>
      <c r="S860" s="56"/>
      <c r="T860" s="56"/>
      <c r="U860" s="56"/>
      <c r="V860" s="56"/>
      <c r="W860" s="56"/>
      <c r="X860" s="56"/>
      <c r="Y860" s="56"/>
      <c r="Z860" s="56"/>
      <c r="AA860" s="56"/>
      <c r="AB860" s="56"/>
      <c r="AC860" s="56"/>
      <c r="AD860" s="56"/>
      <c r="AE860" s="56"/>
      <c r="AF860" s="56"/>
    </row>
    <row r="861" spans="1:32" ht="18.75" customHeight="1">
      <c r="A861" s="56"/>
      <c r="B861" s="56"/>
      <c r="E861" s="56"/>
      <c r="K861" s="56"/>
      <c r="L861" s="56"/>
      <c r="M861" s="56"/>
      <c r="N861" s="56"/>
      <c r="O861" s="56"/>
      <c r="P861" s="56"/>
      <c r="Q861" s="56"/>
      <c r="R861" s="56"/>
      <c r="S861" s="56"/>
      <c r="T861" s="56"/>
      <c r="U861" s="56"/>
      <c r="V861" s="56"/>
      <c r="W861" s="56"/>
      <c r="X861" s="56"/>
      <c r="Y861" s="56"/>
      <c r="Z861" s="56"/>
      <c r="AA861" s="56"/>
      <c r="AB861" s="56"/>
      <c r="AC861" s="56"/>
      <c r="AD861" s="56"/>
      <c r="AE861" s="56"/>
      <c r="AF861" s="56"/>
    </row>
    <row r="862" spans="1:32" ht="18.75" customHeight="1">
      <c r="A862" s="56"/>
      <c r="B862" s="56"/>
      <c r="E862" s="56"/>
      <c r="K862" s="56"/>
      <c r="L862" s="56"/>
      <c r="M862" s="56"/>
      <c r="N862" s="56"/>
      <c r="O862" s="56"/>
      <c r="P862" s="56"/>
      <c r="Q862" s="56"/>
      <c r="R862" s="56"/>
      <c r="S862" s="56"/>
      <c r="T862" s="56"/>
      <c r="U862" s="56"/>
      <c r="V862" s="56"/>
      <c r="W862" s="56"/>
      <c r="X862" s="56"/>
      <c r="Y862" s="56"/>
      <c r="Z862" s="56"/>
      <c r="AA862" s="56"/>
      <c r="AB862" s="56"/>
      <c r="AC862" s="56"/>
      <c r="AD862" s="56"/>
      <c r="AE862" s="56"/>
      <c r="AF862" s="56"/>
    </row>
    <row r="863" spans="1:32" ht="18.75" customHeight="1">
      <c r="A863" s="56"/>
      <c r="B863" s="56"/>
      <c r="E863" s="56"/>
      <c r="K863" s="56"/>
      <c r="L863" s="56"/>
      <c r="M863" s="56"/>
      <c r="N863" s="56"/>
      <c r="O863" s="56"/>
      <c r="P863" s="56"/>
      <c r="Q863" s="56"/>
      <c r="R863" s="56"/>
      <c r="S863" s="56"/>
      <c r="T863" s="56"/>
      <c r="U863" s="56"/>
      <c r="V863" s="56"/>
      <c r="W863" s="56"/>
      <c r="X863" s="56"/>
      <c r="Y863" s="56"/>
      <c r="Z863" s="56"/>
      <c r="AA863" s="56"/>
      <c r="AB863" s="56"/>
      <c r="AC863" s="56"/>
      <c r="AD863" s="56"/>
      <c r="AE863" s="56"/>
      <c r="AF863" s="56"/>
    </row>
    <row r="864" spans="1:32" ht="18.75" customHeight="1">
      <c r="A864" s="56"/>
      <c r="B864" s="56"/>
      <c r="E864" s="56"/>
      <c r="K864" s="56"/>
      <c r="L864" s="56"/>
      <c r="M864" s="56"/>
      <c r="N864" s="56"/>
      <c r="O864" s="56"/>
      <c r="P864" s="56"/>
      <c r="Q864" s="56"/>
      <c r="R864" s="56"/>
      <c r="S864" s="56"/>
      <c r="T864" s="56"/>
      <c r="U864" s="56"/>
      <c r="V864" s="56"/>
      <c r="W864" s="56"/>
      <c r="X864" s="56"/>
      <c r="Y864" s="56"/>
      <c r="Z864" s="56"/>
      <c r="AA864" s="56"/>
      <c r="AB864" s="56"/>
      <c r="AC864" s="56"/>
      <c r="AD864" s="56"/>
      <c r="AE864" s="56"/>
      <c r="AF864" s="56"/>
    </row>
    <row r="865" spans="1:32" ht="18.75" customHeight="1">
      <c r="A865" s="56"/>
      <c r="B865" s="56"/>
      <c r="E865" s="56"/>
      <c r="K865" s="56"/>
      <c r="L865" s="56"/>
      <c r="M865" s="56"/>
      <c r="N865" s="56"/>
      <c r="O865" s="56"/>
      <c r="P865" s="56"/>
      <c r="Q865" s="56"/>
      <c r="R865" s="56"/>
      <c r="S865" s="56"/>
      <c r="T865" s="56"/>
      <c r="U865" s="56"/>
      <c r="V865" s="56"/>
      <c r="W865" s="56"/>
      <c r="X865" s="56"/>
      <c r="Y865" s="56"/>
      <c r="Z865" s="56"/>
      <c r="AA865" s="56"/>
      <c r="AB865" s="56"/>
      <c r="AC865" s="56"/>
      <c r="AD865" s="56"/>
      <c r="AE865" s="56"/>
      <c r="AF865" s="56"/>
    </row>
    <row r="866" spans="1:32" ht="18.75" customHeight="1">
      <c r="A866" s="56"/>
      <c r="B866" s="56"/>
      <c r="E866" s="56"/>
      <c r="K866" s="56"/>
      <c r="L866" s="56"/>
      <c r="M866" s="56"/>
      <c r="N866" s="56"/>
      <c r="O866" s="56"/>
      <c r="P866" s="56"/>
      <c r="Q866" s="56"/>
      <c r="R866" s="56"/>
      <c r="S866" s="56"/>
      <c r="T866" s="56"/>
      <c r="U866" s="56"/>
      <c r="V866" s="56"/>
      <c r="W866" s="56"/>
      <c r="X866" s="56"/>
      <c r="Y866" s="56"/>
      <c r="Z866" s="56"/>
      <c r="AA866" s="56"/>
      <c r="AB866" s="56"/>
      <c r="AC866" s="56"/>
      <c r="AD866" s="56"/>
      <c r="AE866" s="56"/>
      <c r="AF866" s="56"/>
    </row>
    <row r="867" spans="1:32" ht="18.75" customHeight="1">
      <c r="A867" s="56"/>
      <c r="B867" s="56"/>
      <c r="E867" s="56"/>
      <c r="K867" s="56"/>
      <c r="L867" s="56"/>
      <c r="M867" s="56"/>
      <c r="N867" s="56"/>
      <c r="O867" s="56"/>
      <c r="P867" s="56"/>
      <c r="Q867" s="56"/>
      <c r="R867" s="56"/>
      <c r="S867" s="56"/>
      <c r="T867" s="56"/>
      <c r="U867" s="56"/>
      <c r="V867" s="56"/>
      <c r="W867" s="56"/>
      <c r="X867" s="56"/>
      <c r="Y867" s="56"/>
      <c r="Z867" s="56"/>
      <c r="AA867" s="56"/>
      <c r="AB867" s="56"/>
      <c r="AC867" s="56"/>
      <c r="AD867" s="56"/>
      <c r="AE867" s="56"/>
      <c r="AF867" s="56"/>
    </row>
    <row r="868" spans="1:32" ht="18.75" customHeight="1">
      <c r="A868" s="56"/>
      <c r="B868" s="56"/>
      <c r="E868" s="56"/>
      <c r="K868" s="56"/>
      <c r="L868" s="56"/>
      <c r="M868" s="56"/>
      <c r="N868" s="56"/>
      <c r="O868" s="56"/>
      <c r="P868" s="56"/>
      <c r="Q868" s="56"/>
      <c r="R868" s="56"/>
      <c r="S868" s="56"/>
      <c r="T868" s="56"/>
      <c r="U868" s="56"/>
      <c r="V868" s="56"/>
      <c r="W868" s="56"/>
      <c r="X868" s="56"/>
      <c r="Y868" s="56"/>
      <c r="Z868" s="56"/>
      <c r="AA868" s="56"/>
      <c r="AB868" s="56"/>
      <c r="AC868" s="56"/>
      <c r="AD868" s="56"/>
      <c r="AE868" s="56"/>
      <c r="AF868" s="56"/>
    </row>
    <row r="869" spans="1:32" ht="18.75" customHeight="1">
      <c r="A869" s="56"/>
      <c r="B869" s="56"/>
      <c r="E869" s="56"/>
      <c r="K869" s="56"/>
      <c r="L869" s="56"/>
      <c r="M869" s="56"/>
      <c r="N869" s="56"/>
      <c r="O869" s="56"/>
      <c r="P869" s="56"/>
      <c r="Q869" s="56"/>
      <c r="R869" s="56"/>
      <c r="S869" s="56"/>
      <c r="T869" s="56"/>
      <c r="U869" s="56"/>
      <c r="V869" s="56"/>
      <c r="W869" s="56"/>
      <c r="X869" s="56"/>
      <c r="Y869" s="56"/>
      <c r="Z869" s="56"/>
      <c r="AA869" s="56"/>
      <c r="AB869" s="56"/>
      <c r="AC869" s="56"/>
      <c r="AD869" s="56"/>
      <c r="AE869" s="56"/>
      <c r="AF869" s="56"/>
    </row>
    <row r="870" spans="1:32" ht="18.75" customHeight="1">
      <c r="A870" s="56"/>
      <c r="B870" s="56"/>
      <c r="E870" s="56"/>
      <c r="K870" s="56"/>
      <c r="L870" s="56"/>
      <c r="M870" s="56"/>
      <c r="N870" s="56"/>
      <c r="O870" s="56"/>
      <c r="P870" s="56"/>
      <c r="Q870" s="56"/>
      <c r="R870" s="56"/>
      <c r="S870" s="56"/>
      <c r="T870" s="56"/>
      <c r="U870" s="56"/>
      <c r="V870" s="56"/>
      <c r="W870" s="56"/>
      <c r="X870" s="56"/>
      <c r="Y870" s="56"/>
      <c r="Z870" s="56"/>
      <c r="AA870" s="56"/>
      <c r="AB870" s="56"/>
      <c r="AC870" s="56"/>
      <c r="AD870" s="56"/>
      <c r="AE870" s="56"/>
      <c r="AF870" s="56"/>
    </row>
    <row r="871" spans="1:32" ht="18.75" customHeight="1">
      <c r="A871" s="56"/>
      <c r="B871" s="56"/>
      <c r="E871" s="56"/>
      <c r="K871" s="56"/>
      <c r="L871" s="56"/>
      <c r="M871" s="56"/>
      <c r="N871" s="56"/>
      <c r="O871" s="56"/>
      <c r="P871" s="56"/>
      <c r="Q871" s="56"/>
      <c r="R871" s="56"/>
      <c r="S871" s="56"/>
      <c r="T871" s="56"/>
      <c r="U871" s="56"/>
      <c r="V871" s="56"/>
      <c r="W871" s="56"/>
      <c r="X871" s="56"/>
      <c r="Y871" s="56"/>
      <c r="Z871" s="56"/>
      <c r="AA871" s="56"/>
      <c r="AB871" s="56"/>
      <c r="AC871" s="56"/>
      <c r="AD871" s="56"/>
      <c r="AE871" s="56"/>
      <c r="AF871" s="56"/>
    </row>
    <row r="872" spans="1:32" ht="18.75" customHeight="1">
      <c r="A872" s="56"/>
      <c r="B872" s="56"/>
      <c r="E872" s="56"/>
      <c r="K872" s="56"/>
      <c r="L872" s="56"/>
      <c r="M872" s="56"/>
      <c r="N872" s="56"/>
      <c r="O872" s="56"/>
      <c r="P872" s="56"/>
      <c r="Q872" s="56"/>
      <c r="R872" s="56"/>
      <c r="S872" s="56"/>
      <c r="T872" s="56"/>
      <c r="U872" s="56"/>
      <c r="V872" s="56"/>
      <c r="W872" s="56"/>
      <c r="X872" s="56"/>
      <c r="Y872" s="56"/>
      <c r="Z872" s="56"/>
      <c r="AA872" s="56"/>
      <c r="AB872" s="56"/>
      <c r="AC872" s="56"/>
      <c r="AD872" s="56"/>
      <c r="AE872" s="56"/>
      <c r="AF872" s="56"/>
    </row>
    <row r="873" spans="1:32" ht="18.75" customHeight="1">
      <c r="A873" s="56"/>
      <c r="B873" s="56"/>
      <c r="E873" s="56"/>
      <c r="K873" s="56"/>
      <c r="L873" s="56"/>
      <c r="M873" s="56"/>
      <c r="N873" s="56"/>
      <c r="O873" s="56"/>
      <c r="P873" s="56"/>
      <c r="Q873" s="56"/>
      <c r="R873" s="56"/>
      <c r="S873" s="56"/>
      <c r="T873" s="56"/>
      <c r="U873" s="56"/>
      <c r="V873" s="56"/>
      <c r="W873" s="56"/>
      <c r="X873" s="56"/>
      <c r="Y873" s="56"/>
      <c r="Z873" s="56"/>
      <c r="AA873" s="56"/>
      <c r="AB873" s="56"/>
      <c r="AC873" s="56"/>
      <c r="AD873" s="56"/>
      <c r="AE873" s="56"/>
      <c r="AF873" s="56"/>
    </row>
    <row r="874" spans="1:32" ht="18.75" customHeight="1">
      <c r="A874" s="56"/>
      <c r="B874" s="56"/>
      <c r="E874" s="56"/>
      <c r="K874" s="56"/>
      <c r="L874" s="56"/>
      <c r="M874" s="56"/>
      <c r="N874" s="56"/>
      <c r="O874" s="56"/>
      <c r="P874" s="56"/>
      <c r="Q874" s="56"/>
      <c r="R874" s="56"/>
      <c r="S874" s="56"/>
      <c r="T874" s="56"/>
      <c r="U874" s="56"/>
      <c r="V874" s="56"/>
      <c r="W874" s="56"/>
      <c r="X874" s="56"/>
      <c r="Y874" s="56"/>
      <c r="Z874" s="56"/>
      <c r="AA874" s="56"/>
      <c r="AB874" s="56"/>
      <c r="AC874" s="56"/>
      <c r="AD874" s="56"/>
      <c r="AE874" s="56"/>
      <c r="AF874" s="56"/>
    </row>
    <row r="875" spans="1:32" ht="18.75" customHeight="1">
      <c r="A875" s="56"/>
      <c r="B875" s="56"/>
      <c r="E875" s="56"/>
      <c r="K875" s="56"/>
      <c r="L875" s="56"/>
      <c r="M875" s="56"/>
      <c r="N875" s="56"/>
      <c r="O875" s="56"/>
      <c r="P875" s="56"/>
      <c r="Q875" s="56"/>
      <c r="R875" s="56"/>
      <c r="S875" s="56"/>
      <c r="T875" s="56"/>
      <c r="U875" s="56"/>
      <c r="V875" s="56"/>
      <c r="W875" s="56"/>
      <c r="X875" s="56"/>
      <c r="Y875" s="56"/>
      <c r="Z875" s="56"/>
      <c r="AA875" s="56"/>
      <c r="AB875" s="56"/>
      <c r="AC875" s="56"/>
      <c r="AD875" s="56"/>
      <c r="AE875" s="56"/>
      <c r="AF875" s="56"/>
    </row>
    <row r="876" spans="1:32" ht="18.75" customHeight="1">
      <c r="A876" s="56"/>
      <c r="B876" s="56"/>
      <c r="E876" s="56"/>
      <c r="K876" s="56"/>
      <c r="L876" s="56"/>
      <c r="M876" s="56"/>
      <c r="N876" s="56"/>
      <c r="O876" s="56"/>
      <c r="P876" s="56"/>
      <c r="Q876" s="56"/>
      <c r="R876" s="56"/>
      <c r="S876" s="56"/>
      <c r="T876" s="56"/>
      <c r="U876" s="56"/>
      <c r="V876" s="56"/>
      <c r="W876" s="56"/>
      <c r="X876" s="56"/>
      <c r="Y876" s="56"/>
      <c r="Z876" s="56"/>
      <c r="AA876" s="56"/>
      <c r="AB876" s="56"/>
      <c r="AC876" s="56"/>
      <c r="AD876" s="56"/>
      <c r="AE876" s="56"/>
      <c r="AF876" s="56"/>
    </row>
    <row r="877" spans="1:32" ht="18.75" customHeight="1">
      <c r="A877" s="56"/>
      <c r="B877" s="56"/>
      <c r="E877" s="56"/>
      <c r="K877" s="56"/>
      <c r="L877" s="56"/>
      <c r="M877" s="56"/>
      <c r="N877" s="56"/>
      <c r="O877" s="56"/>
      <c r="P877" s="56"/>
      <c r="Q877" s="56"/>
      <c r="R877" s="56"/>
      <c r="S877" s="56"/>
      <c r="T877" s="56"/>
      <c r="U877" s="56"/>
      <c r="V877" s="56"/>
      <c r="W877" s="56"/>
      <c r="X877" s="56"/>
      <c r="Y877" s="56"/>
      <c r="Z877" s="56"/>
      <c r="AA877" s="56"/>
      <c r="AB877" s="56"/>
      <c r="AC877" s="56"/>
      <c r="AD877" s="56"/>
      <c r="AE877" s="56"/>
      <c r="AF877" s="56"/>
    </row>
    <row r="878" spans="1:32" ht="18.75" customHeight="1">
      <c r="A878" s="56"/>
      <c r="B878" s="56"/>
      <c r="E878" s="56"/>
      <c r="K878" s="56"/>
      <c r="L878" s="56"/>
      <c r="M878" s="56"/>
      <c r="N878" s="56"/>
      <c r="O878" s="56"/>
      <c r="P878" s="56"/>
      <c r="Q878" s="56"/>
      <c r="R878" s="56"/>
      <c r="S878" s="56"/>
      <c r="T878" s="56"/>
      <c r="U878" s="56"/>
      <c r="V878" s="56"/>
      <c r="W878" s="56"/>
      <c r="X878" s="56"/>
      <c r="Y878" s="56"/>
      <c r="Z878" s="56"/>
      <c r="AA878" s="56"/>
      <c r="AB878" s="56"/>
      <c r="AC878" s="56"/>
      <c r="AD878" s="56"/>
      <c r="AE878" s="56"/>
      <c r="AF878" s="56"/>
    </row>
    <row r="879" spans="1:32" ht="18.75" customHeight="1">
      <c r="A879" s="56"/>
      <c r="B879" s="56"/>
      <c r="E879" s="56"/>
      <c r="K879" s="56"/>
      <c r="L879" s="56"/>
      <c r="M879" s="56"/>
      <c r="N879" s="56"/>
      <c r="O879" s="56"/>
      <c r="P879" s="56"/>
      <c r="Q879" s="56"/>
      <c r="R879" s="56"/>
      <c r="S879" s="56"/>
      <c r="T879" s="56"/>
      <c r="U879" s="56"/>
      <c r="V879" s="56"/>
      <c r="W879" s="56"/>
      <c r="X879" s="56"/>
      <c r="Y879" s="56"/>
      <c r="Z879" s="56"/>
      <c r="AA879" s="56"/>
      <c r="AB879" s="56"/>
      <c r="AC879" s="56"/>
      <c r="AD879" s="56"/>
      <c r="AE879" s="56"/>
      <c r="AF879" s="56"/>
    </row>
    <row r="880" spans="1:32" ht="18.75" customHeight="1">
      <c r="A880" s="56"/>
      <c r="B880" s="56"/>
      <c r="E880" s="56"/>
      <c r="K880" s="56"/>
      <c r="L880" s="56"/>
      <c r="M880" s="56"/>
      <c r="N880" s="56"/>
      <c r="O880" s="56"/>
      <c r="P880" s="56"/>
      <c r="Q880" s="56"/>
      <c r="R880" s="56"/>
      <c r="S880" s="56"/>
      <c r="T880" s="56"/>
      <c r="U880" s="56"/>
      <c r="V880" s="56"/>
      <c r="W880" s="56"/>
      <c r="X880" s="56"/>
      <c r="Y880" s="56"/>
      <c r="Z880" s="56"/>
      <c r="AA880" s="56"/>
      <c r="AB880" s="56"/>
      <c r="AC880" s="56"/>
      <c r="AD880" s="56"/>
      <c r="AE880" s="56"/>
      <c r="AF880" s="56"/>
    </row>
    <row r="881" spans="1:32" ht="18.75" customHeight="1">
      <c r="A881" s="56"/>
      <c r="B881" s="56"/>
      <c r="E881" s="56"/>
      <c r="K881" s="56"/>
      <c r="L881" s="56"/>
      <c r="M881" s="56"/>
      <c r="N881" s="56"/>
      <c r="O881" s="56"/>
      <c r="P881" s="56"/>
      <c r="Q881" s="56"/>
      <c r="R881" s="56"/>
      <c r="S881" s="56"/>
      <c r="T881" s="56"/>
      <c r="U881" s="56"/>
      <c r="V881" s="56"/>
      <c r="W881" s="56"/>
      <c r="X881" s="56"/>
      <c r="Y881" s="56"/>
      <c r="Z881" s="56"/>
      <c r="AA881" s="56"/>
      <c r="AB881" s="56"/>
      <c r="AC881" s="56"/>
      <c r="AD881" s="56"/>
      <c r="AE881" s="56"/>
      <c r="AF881" s="56"/>
    </row>
    <row r="882" spans="1:32" ht="18.75" customHeight="1">
      <c r="A882" s="56"/>
      <c r="B882" s="56"/>
      <c r="E882" s="56"/>
      <c r="K882" s="56"/>
      <c r="L882" s="56"/>
      <c r="M882" s="56"/>
      <c r="N882" s="56"/>
      <c r="O882" s="56"/>
      <c r="P882" s="56"/>
      <c r="Q882" s="56"/>
      <c r="R882" s="56"/>
      <c r="S882" s="56"/>
      <c r="T882" s="56"/>
      <c r="U882" s="56"/>
      <c r="V882" s="56"/>
      <c r="W882" s="56"/>
      <c r="X882" s="56"/>
      <c r="Y882" s="56"/>
      <c r="Z882" s="56"/>
      <c r="AA882" s="56"/>
      <c r="AB882" s="56"/>
      <c r="AC882" s="56"/>
      <c r="AD882" s="56"/>
      <c r="AE882" s="56"/>
      <c r="AF882" s="56"/>
    </row>
    <row r="883" spans="1:32" ht="18.75" customHeight="1">
      <c r="A883" s="56"/>
      <c r="B883" s="56"/>
      <c r="E883" s="56"/>
      <c r="K883" s="56"/>
      <c r="L883" s="56"/>
      <c r="M883" s="56"/>
      <c r="N883" s="56"/>
      <c r="O883" s="56"/>
      <c r="P883" s="56"/>
      <c r="Q883" s="56"/>
      <c r="R883" s="56"/>
      <c r="S883" s="56"/>
      <c r="T883" s="56"/>
      <c r="U883" s="56"/>
      <c r="V883" s="56"/>
      <c r="W883" s="56"/>
      <c r="X883" s="56"/>
      <c r="Y883" s="56"/>
      <c r="Z883" s="56"/>
      <c r="AA883" s="56"/>
      <c r="AB883" s="56"/>
      <c r="AC883" s="56"/>
      <c r="AD883" s="56"/>
      <c r="AE883" s="56"/>
      <c r="AF883" s="56"/>
    </row>
    <row r="884" spans="1:32" ht="18.75" customHeight="1">
      <c r="A884" s="56"/>
      <c r="B884" s="56"/>
      <c r="E884" s="56"/>
      <c r="K884" s="56"/>
      <c r="L884" s="56"/>
      <c r="M884" s="56"/>
      <c r="N884" s="56"/>
      <c r="O884" s="56"/>
      <c r="P884" s="56"/>
      <c r="Q884" s="56"/>
      <c r="R884" s="56"/>
      <c r="S884" s="56"/>
      <c r="T884" s="56"/>
      <c r="U884" s="56"/>
      <c r="V884" s="56"/>
      <c r="W884" s="56"/>
      <c r="X884" s="56"/>
      <c r="Y884" s="56"/>
      <c r="Z884" s="56"/>
      <c r="AA884" s="56"/>
      <c r="AB884" s="56"/>
      <c r="AC884" s="56"/>
      <c r="AD884" s="56"/>
      <c r="AE884" s="56"/>
      <c r="AF884" s="56"/>
    </row>
    <row r="885" spans="1:32" ht="18.75" customHeight="1">
      <c r="A885" s="56"/>
      <c r="B885" s="56"/>
      <c r="E885" s="56"/>
      <c r="K885" s="56"/>
      <c r="L885" s="56"/>
      <c r="M885" s="56"/>
      <c r="N885" s="56"/>
      <c r="O885" s="56"/>
      <c r="P885" s="56"/>
      <c r="Q885" s="56"/>
      <c r="R885" s="56"/>
      <c r="S885" s="56"/>
      <c r="T885" s="56"/>
      <c r="U885" s="56"/>
      <c r="V885" s="56"/>
      <c r="W885" s="56"/>
      <c r="X885" s="56"/>
      <c r="Y885" s="56"/>
      <c r="Z885" s="56"/>
      <c r="AA885" s="56"/>
      <c r="AB885" s="56"/>
      <c r="AC885" s="56"/>
      <c r="AD885" s="56"/>
      <c r="AE885" s="56"/>
      <c r="AF885" s="56"/>
    </row>
    <row r="886" spans="1:32" ht="18.75" customHeight="1">
      <c r="A886" s="56"/>
      <c r="B886" s="56"/>
      <c r="E886" s="56"/>
      <c r="K886" s="56"/>
      <c r="L886" s="56"/>
      <c r="M886" s="56"/>
      <c r="N886" s="56"/>
      <c r="O886" s="56"/>
      <c r="P886" s="56"/>
      <c r="Q886" s="56"/>
      <c r="R886" s="56"/>
      <c r="S886" s="56"/>
      <c r="T886" s="56"/>
      <c r="U886" s="56"/>
      <c r="V886" s="56"/>
      <c r="W886" s="56"/>
      <c r="X886" s="56"/>
      <c r="Y886" s="56"/>
      <c r="Z886" s="56"/>
      <c r="AA886" s="56"/>
      <c r="AB886" s="56"/>
      <c r="AC886" s="56"/>
      <c r="AD886" s="56"/>
      <c r="AE886" s="56"/>
      <c r="AF886" s="56"/>
    </row>
    <row r="887" spans="1:32" ht="18.75" customHeight="1">
      <c r="A887" s="56"/>
      <c r="B887" s="56"/>
      <c r="E887" s="56"/>
      <c r="K887" s="56"/>
      <c r="L887" s="56"/>
      <c r="M887" s="56"/>
      <c r="N887" s="56"/>
      <c r="O887" s="56"/>
      <c r="P887" s="56"/>
      <c r="Q887" s="56"/>
      <c r="R887" s="56"/>
      <c r="S887" s="56"/>
      <c r="T887" s="56"/>
      <c r="U887" s="56"/>
      <c r="V887" s="56"/>
      <c r="W887" s="56"/>
      <c r="X887" s="56"/>
      <c r="Y887" s="56"/>
      <c r="Z887" s="56"/>
      <c r="AA887" s="56"/>
      <c r="AB887" s="56"/>
      <c r="AC887" s="56"/>
      <c r="AD887" s="56"/>
      <c r="AE887" s="56"/>
      <c r="AF887" s="56"/>
    </row>
    <row r="888" spans="1:32" ht="18.75" customHeight="1">
      <c r="A888" s="56"/>
      <c r="B888" s="56"/>
      <c r="E888" s="56"/>
      <c r="K888" s="56"/>
      <c r="L888" s="56"/>
      <c r="M888" s="56"/>
      <c r="N888" s="56"/>
      <c r="O888" s="56"/>
      <c r="P888" s="56"/>
      <c r="Q888" s="56"/>
      <c r="R888" s="56"/>
      <c r="S888" s="56"/>
      <c r="T888" s="56"/>
      <c r="U888" s="56"/>
      <c r="V888" s="56"/>
      <c r="W888" s="56"/>
      <c r="X888" s="56"/>
      <c r="Y888" s="56"/>
      <c r="Z888" s="56"/>
      <c r="AA888" s="56"/>
      <c r="AB888" s="56"/>
      <c r="AC888" s="56"/>
      <c r="AD888" s="56"/>
      <c r="AE888" s="56"/>
      <c r="AF888" s="56"/>
    </row>
    <row r="889" spans="1:32" ht="18.75" customHeight="1">
      <c r="A889" s="56"/>
      <c r="B889" s="56"/>
      <c r="E889" s="56"/>
      <c r="K889" s="56"/>
      <c r="L889" s="56"/>
      <c r="M889" s="56"/>
      <c r="N889" s="56"/>
      <c r="O889" s="56"/>
      <c r="P889" s="56"/>
      <c r="Q889" s="56"/>
      <c r="R889" s="56"/>
      <c r="S889" s="56"/>
      <c r="T889" s="56"/>
      <c r="U889" s="56"/>
      <c r="V889" s="56"/>
      <c r="W889" s="56"/>
      <c r="X889" s="56"/>
      <c r="Y889" s="56"/>
      <c r="Z889" s="56"/>
      <c r="AA889" s="56"/>
      <c r="AB889" s="56"/>
      <c r="AC889" s="56"/>
      <c r="AD889" s="56"/>
      <c r="AE889" s="56"/>
      <c r="AF889" s="56"/>
    </row>
    <row r="890" spans="1:32" ht="18.75" customHeight="1">
      <c r="A890" s="56"/>
      <c r="B890" s="56"/>
      <c r="E890" s="56"/>
      <c r="K890" s="56"/>
      <c r="L890" s="56"/>
      <c r="M890" s="56"/>
      <c r="N890" s="56"/>
      <c r="O890" s="56"/>
      <c r="P890" s="56"/>
      <c r="Q890" s="56"/>
      <c r="R890" s="56"/>
      <c r="S890" s="56"/>
      <c r="T890" s="56"/>
      <c r="U890" s="56"/>
      <c r="V890" s="56"/>
      <c r="W890" s="56"/>
      <c r="X890" s="56"/>
      <c r="Y890" s="56"/>
      <c r="Z890" s="56"/>
      <c r="AA890" s="56"/>
      <c r="AB890" s="56"/>
      <c r="AC890" s="56"/>
      <c r="AD890" s="56"/>
      <c r="AE890" s="56"/>
      <c r="AF890" s="56"/>
    </row>
    <row r="891" spans="1:32" ht="18.75" customHeight="1">
      <c r="A891" s="56"/>
      <c r="B891" s="56"/>
      <c r="E891" s="56"/>
      <c r="K891" s="56"/>
      <c r="L891" s="56"/>
      <c r="M891" s="56"/>
      <c r="N891" s="56"/>
      <c r="O891" s="56"/>
      <c r="P891" s="56"/>
      <c r="Q891" s="56"/>
      <c r="R891" s="56"/>
      <c r="S891" s="56"/>
      <c r="T891" s="56"/>
      <c r="U891" s="56"/>
      <c r="V891" s="56"/>
      <c r="W891" s="56"/>
      <c r="X891" s="56"/>
      <c r="Y891" s="56"/>
      <c r="Z891" s="56"/>
      <c r="AA891" s="56"/>
      <c r="AB891" s="56"/>
      <c r="AC891" s="56"/>
      <c r="AD891" s="56"/>
      <c r="AE891" s="56"/>
      <c r="AF891" s="56"/>
    </row>
    <row r="892" spans="1:32" ht="18.75" customHeight="1">
      <c r="A892" s="56"/>
      <c r="B892" s="56"/>
      <c r="E892" s="56"/>
      <c r="K892" s="56"/>
      <c r="L892" s="56"/>
      <c r="M892" s="56"/>
      <c r="N892" s="56"/>
      <c r="O892" s="56"/>
      <c r="P892" s="56"/>
      <c r="Q892" s="56"/>
      <c r="R892" s="56"/>
      <c r="S892" s="56"/>
      <c r="T892" s="56"/>
      <c r="U892" s="56"/>
      <c r="V892" s="56"/>
      <c r="W892" s="56"/>
      <c r="X892" s="56"/>
      <c r="Y892" s="56"/>
      <c r="Z892" s="56"/>
      <c r="AA892" s="56"/>
      <c r="AB892" s="56"/>
      <c r="AC892" s="56"/>
      <c r="AD892" s="56"/>
      <c r="AE892" s="56"/>
      <c r="AF892" s="56"/>
    </row>
    <row r="893" spans="1:32" ht="18.75" customHeight="1">
      <c r="A893" s="56"/>
      <c r="B893" s="56"/>
      <c r="E893" s="56"/>
      <c r="K893" s="56"/>
      <c r="L893" s="56"/>
      <c r="M893" s="56"/>
      <c r="N893" s="56"/>
      <c r="O893" s="56"/>
      <c r="P893" s="56"/>
      <c r="Q893" s="56"/>
      <c r="R893" s="56"/>
      <c r="S893" s="56"/>
      <c r="T893" s="56"/>
      <c r="U893" s="56"/>
      <c r="V893" s="56"/>
      <c r="W893" s="56"/>
      <c r="X893" s="56"/>
      <c r="Y893" s="56"/>
      <c r="Z893" s="56"/>
      <c r="AA893" s="56"/>
      <c r="AB893" s="56"/>
      <c r="AC893" s="56"/>
      <c r="AD893" s="56"/>
      <c r="AE893" s="56"/>
      <c r="AF893" s="56"/>
    </row>
    <row r="894" spans="1:32" ht="18.75" customHeight="1">
      <c r="A894" s="56"/>
      <c r="B894" s="56"/>
      <c r="E894" s="56"/>
      <c r="K894" s="56"/>
      <c r="L894" s="56"/>
      <c r="M894" s="56"/>
      <c r="N894" s="56"/>
      <c r="O894" s="56"/>
      <c r="P894" s="56"/>
      <c r="Q894" s="56"/>
      <c r="R894" s="56"/>
      <c r="S894" s="56"/>
      <c r="T894" s="56"/>
      <c r="U894" s="56"/>
      <c r="V894" s="56"/>
      <c r="W894" s="56"/>
      <c r="X894" s="56"/>
      <c r="Y894" s="56"/>
      <c r="Z894" s="56"/>
      <c r="AA894" s="56"/>
      <c r="AB894" s="56"/>
      <c r="AC894" s="56"/>
      <c r="AD894" s="56"/>
      <c r="AE894" s="56"/>
      <c r="AF894" s="56"/>
    </row>
    <row r="895" spans="1:32" ht="18.75" customHeight="1">
      <c r="A895" s="56"/>
      <c r="B895" s="56"/>
      <c r="E895" s="56"/>
      <c r="K895" s="56"/>
      <c r="L895" s="56"/>
      <c r="M895" s="56"/>
      <c r="N895" s="56"/>
      <c r="O895" s="56"/>
      <c r="P895" s="56"/>
      <c r="Q895" s="56"/>
      <c r="R895" s="56"/>
      <c r="S895" s="56"/>
      <c r="T895" s="56"/>
      <c r="U895" s="56"/>
      <c r="V895" s="56"/>
      <c r="W895" s="56"/>
      <c r="X895" s="56"/>
      <c r="Y895" s="56"/>
      <c r="Z895" s="56"/>
      <c r="AA895" s="56"/>
      <c r="AB895" s="56"/>
      <c r="AC895" s="56"/>
      <c r="AD895" s="56"/>
      <c r="AE895" s="56"/>
      <c r="AF895" s="56"/>
    </row>
    <row r="896" spans="1:32" ht="18.75" customHeight="1">
      <c r="A896" s="56"/>
      <c r="B896" s="56"/>
      <c r="E896" s="56"/>
      <c r="K896" s="56"/>
      <c r="L896" s="56"/>
      <c r="M896" s="56"/>
      <c r="N896" s="56"/>
      <c r="O896" s="56"/>
      <c r="P896" s="56"/>
      <c r="Q896" s="56"/>
      <c r="R896" s="56"/>
      <c r="S896" s="56"/>
      <c r="T896" s="56"/>
      <c r="U896" s="56"/>
      <c r="V896" s="56"/>
      <c r="W896" s="56"/>
      <c r="X896" s="56"/>
      <c r="Y896" s="56"/>
      <c r="Z896" s="56"/>
      <c r="AA896" s="56"/>
      <c r="AB896" s="56"/>
      <c r="AC896" s="56"/>
      <c r="AD896" s="56"/>
      <c r="AE896" s="56"/>
      <c r="AF896" s="56"/>
    </row>
    <row r="897" spans="1:32" ht="18.75" customHeight="1">
      <c r="A897" s="56"/>
      <c r="B897" s="56"/>
      <c r="E897" s="56"/>
      <c r="K897" s="56"/>
      <c r="L897" s="56"/>
      <c r="M897" s="56"/>
      <c r="N897" s="56"/>
      <c r="O897" s="56"/>
      <c r="P897" s="56"/>
      <c r="Q897" s="56"/>
      <c r="R897" s="56"/>
      <c r="S897" s="56"/>
      <c r="T897" s="56"/>
      <c r="U897" s="56"/>
      <c r="V897" s="56"/>
      <c r="W897" s="56"/>
      <c r="X897" s="56"/>
      <c r="Y897" s="56"/>
      <c r="Z897" s="56"/>
      <c r="AA897" s="56"/>
      <c r="AB897" s="56"/>
      <c r="AC897" s="56"/>
      <c r="AD897" s="56"/>
      <c r="AE897" s="56"/>
      <c r="AF897" s="56"/>
    </row>
    <row r="898" spans="1:32" ht="18.75" customHeight="1">
      <c r="A898" s="56"/>
      <c r="B898" s="56"/>
      <c r="E898" s="56"/>
      <c r="K898" s="56"/>
      <c r="L898" s="56"/>
      <c r="M898" s="56"/>
      <c r="N898" s="56"/>
      <c r="O898" s="56"/>
      <c r="P898" s="56"/>
      <c r="Q898" s="56"/>
      <c r="R898" s="56"/>
      <c r="S898" s="56"/>
      <c r="T898" s="56"/>
      <c r="U898" s="56"/>
      <c r="V898" s="56"/>
      <c r="W898" s="56"/>
      <c r="X898" s="56"/>
      <c r="Y898" s="56"/>
      <c r="Z898" s="56"/>
      <c r="AA898" s="56"/>
      <c r="AB898" s="56"/>
      <c r="AC898" s="56"/>
      <c r="AD898" s="56"/>
      <c r="AE898" s="56"/>
      <c r="AF898" s="56"/>
    </row>
    <row r="899" spans="1:32" ht="18.75" customHeight="1">
      <c r="A899" s="56"/>
      <c r="B899" s="56"/>
      <c r="E899" s="56"/>
      <c r="K899" s="56"/>
      <c r="L899" s="56"/>
      <c r="M899" s="56"/>
      <c r="N899" s="56"/>
      <c r="O899" s="56"/>
      <c r="P899" s="56"/>
      <c r="Q899" s="56"/>
      <c r="R899" s="56"/>
      <c r="S899" s="56"/>
      <c r="T899" s="56"/>
      <c r="U899" s="56"/>
      <c r="V899" s="56"/>
      <c r="W899" s="56"/>
      <c r="X899" s="56"/>
      <c r="Y899" s="56"/>
      <c r="Z899" s="56"/>
      <c r="AA899" s="56"/>
      <c r="AB899" s="56"/>
      <c r="AC899" s="56"/>
      <c r="AD899" s="56"/>
      <c r="AE899" s="56"/>
      <c r="AF899" s="56"/>
    </row>
    <row r="900" spans="1:32" ht="18.75" customHeight="1">
      <c r="A900" s="56"/>
      <c r="B900" s="56"/>
      <c r="E900" s="56"/>
      <c r="K900" s="56"/>
      <c r="L900" s="56"/>
      <c r="M900" s="56"/>
      <c r="N900" s="56"/>
      <c r="O900" s="56"/>
      <c r="P900" s="56"/>
      <c r="Q900" s="56"/>
      <c r="R900" s="56"/>
      <c r="S900" s="56"/>
      <c r="T900" s="56"/>
      <c r="U900" s="56"/>
      <c r="V900" s="56"/>
      <c r="W900" s="56"/>
      <c r="X900" s="56"/>
      <c r="Y900" s="56"/>
      <c r="Z900" s="56"/>
      <c r="AA900" s="56"/>
      <c r="AB900" s="56"/>
      <c r="AC900" s="56"/>
      <c r="AD900" s="56"/>
      <c r="AE900" s="56"/>
      <c r="AF900" s="56"/>
    </row>
    <row r="901" spans="1:32" ht="18.75" customHeight="1">
      <c r="A901" s="56"/>
      <c r="B901" s="56"/>
      <c r="E901" s="56"/>
      <c r="K901" s="56"/>
      <c r="L901" s="56"/>
      <c r="M901" s="56"/>
      <c r="N901" s="56"/>
      <c r="O901" s="56"/>
      <c r="P901" s="56"/>
      <c r="Q901" s="56"/>
      <c r="R901" s="56"/>
      <c r="S901" s="56"/>
      <c r="T901" s="56"/>
      <c r="U901" s="56"/>
      <c r="V901" s="56"/>
      <c r="W901" s="56"/>
      <c r="X901" s="56"/>
      <c r="Y901" s="56"/>
      <c r="Z901" s="56"/>
      <c r="AA901" s="56"/>
      <c r="AB901" s="56"/>
      <c r="AC901" s="56"/>
      <c r="AD901" s="56"/>
      <c r="AE901" s="56"/>
      <c r="AF901" s="56"/>
    </row>
    <row r="902" spans="1:32" ht="18.75" customHeight="1">
      <c r="A902" s="56"/>
      <c r="B902" s="56"/>
      <c r="E902" s="56"/>
      <c r="K902" s="56"/>
      <c r="L902" s="56"/>
      <c r="M902" s="56"/>
      <c r="N902" s="56"/>
      <c r="O902" s="56"/>
      <c r="P902" s="56"/>
      <c r="Q902" s="56"/>
      <c r="R902" s="56"/>
      <c r="S902" s="56"/>
      <c r="T902" s="56"/>
      <c r="U902" s="56"/>
      <c r="V902" s="56"/>
      <c r="W902" s="56"/>
      <c r="X902" s="56"/>
      <c r="Y902" s="56"/>
      <c r="Z902" s="56"/>
      <c r="AA902" s="56"/>
      <c r="AB902" s="56"/>
      <c r="AC902" s="56"/>
      <c r="AD902" s="56"/>
      <c r="AE902" s="56"/>
      <c r="AF902" s="56"/>
    </row>
    <row r="903" spans="1:32" ht="18.75" customHeight="1">
      <c r="A903" s="56"/>
      <c r="B903" s="56"/>
      <c r="E903" s="56"/>
      <c r="K903" s="56"/>
      <c r="L903" s="56"/>
      <c r="M903" s="56"/>
      <c r="N903" s="56"/>
      <c r="O903" s="56"/>
      <c r="P903" s="56"/>
      <c r="Q903" s="56"/>
      <c r="R903" s="56"/>
      <c r="S903" s="56"/>
      <c r="T903" s="56"/>
      <c r="U903" s="56"/>
      <c r="V903" s="56"/>
      <c r="W903" s="56"/>
      <c r="X903" s="56"/>
      <c r="Y903" s="56"/>
      <c r="Z903" s="56"/>
      <c r="AA903" s="56"/>
      <c r="AB903" s="56"/>
      <c r="AC903" s="56"/>
      <c r="AD903" s="56"/>
      <c r="AE903" s="56"/>
      <c r="AF903" s="56"/>
    </row>
    <row r="904" spans="1:32" ht="18.75" customHeight="1">
      <c r="A904" s="56"/>
      <c r="B904" s="56"/>
      <c r="E904" s="56"/>
      <c r="K904" s="56"/>
      <c r="L904" s="56"/>
      <c r="M904" s="56"/>
      <c r="N904" s="56"/>
      <c r="O904" s="56"/>
      <c r="P904" s="56"/>
      <c r="Q904" s="56"/>
      <c r="R904" s="56"/>
      <c r="S904" s="56"/>
      <c r="T904" s="56"/>
      <c r="U904" s="56"/>
      <c r="V904" s="56"/>
      <c r="W904" s="56"/>
      <c r="X904" s="56"/>
      <c r="Y904" s="56"/>
      <c r="Z904" s="56"/>
      <c r="AA904" s="56"/>
      <c r="AB904" s="56"/>
      <c r="AC904" s="56"/>
      <c r="AD904" s="56"/>
      <c r="AE904" s="56"/>
      <c r="AF904" s="56"/>
    </row>
    <row r="905" spans="1:32" ht="18.75" customHeight="1">
      <c r="A905" s="56"/>
      <c r="B905" s="56"/>
      <c r="E905" s="56"/>
      <c r="K905" s="56"/>
      <c r="L905" s="56"/>
      <c r="M905" s="56"/>
      <c r="N905" s="56"/>
      <c r="O905" s="56"/>
      <c r="P905" s="56"/>
      <c r="Q905" s="56"/>
      <c r="R905" s="56"/>
      <c r="S905" s="56"/>
      <c r="T905" s="56"/>
      <c r="U905" s="56"/>
      <c r="V905" s="56"/>
      <c r="W905" s="56"/>
      <c r="X905" s="56"/>
      <c r="Y905" s="56"/>
      <c r="Z905" s="56"/>
      <c r="AA905" s="56"/>
      <c r="AB905" s="56"/>
      <c r="AC905" s="56"/>
      <c r="AD905" s="56"/>
      <c r="AE905" s="56"/>
      <c r="AF905" s="56"/>
    </row>
    <row r="906" spans="1:32" ht="18.75" customHeight="1">
      <c r="A906" s="56"/>
      <c r="B906" s="56"/>
      <c r="E906" s="56"/>
      <c r="K906" s="56"/>
      <c r="L906" s="56"/>
      <c r="M906" s="56"/>
      <c r="N906" s="56"/>
      <c r="O906" s="56"/>
      <c r="P906" s="56"/>
      <c r="Q906" s="56"/>
      <c r="R906" s="56"/>
      <c r="S906" s="56"/>
      <c r="T906" s="56"/>
      <c r="U906" s="56"/>
      <c r="V906" s="56"/>
      <c r="W906" s="56"/>
      <c r="X906" s="56"/>
      <c r="Y906" s="56"/>
      <c r="Z906" s="56"/>
      <c r="AA906" s="56"/>
      <c r="AB906" s="56"/>
      <c r="AC906" s="56"/>
      <c r="AD906" s="56"/>
      <c r="AE906" s="56"/>
      <c r="AF906" s="56"/>
    </row>
    <row r="907" spans="1:32" ht="18.75" customHeight="1">
      <c r="A907" s="56"/>
      <c r="B907" s="56"/>
      <c r="E907" s="56"/>
      <c r="K907" s="56"/>
      <c r="L907" s="56"/>
      <c r="M907" s="56"/>
      <c r="N907" s="56"/>
      <c r="O907" s="56"/>
      <c r="P907" s="56"/>
      <c r="Q907" s="56"/>
      <c r="R907" s="56"/>
      <c r="S907" s="56"/>
      <c r="T907" s="56"/>
      <c r="U907" s="56"/>
      <c r="V907" s="56"/>
      <c r="W907" s="56"/>
      <c r="X907" s="56"/>
      <c r="Y907" s="56"/>
      <c r="Z907" s="56"/>
      <c r="AA907" s="56"/>
      <c r="AB907" s="56"/>
      <c r="AC907" s="56"/>
      <c r="AD907" s="56"/>
      <c r="AE907" s="56"/>
      <c r="AF907" s="56"/>
    </row>
    <row r="908" spans="1:32" ht="18.75" customHeight="1">
      <c r="A908" s="56"/>
      <c r="B908" s="56"/>
      <c r="E908" s="56"/>
      <c r="K908" s="56"/>
      <c r="L908" s="56"/>
      <c r="M908" s="56"/>
      <c r="N908" s="56"/>
      <c r="O908" s="56"/>
      <c r="P908" s="56"/>
      <c r="Q908" s="56"/>
      <c r="R908" s="56"/>
      <c r="S908" s="56"/>
      <c r="T908" s="56"/>
      <c r="U908" s="56"/>
      <c r="V908" s="56"/>
      <c r="W908" s="56"/>
      <c r="X908" s="56"/>
      <c r="Y908" s="56"/>
      <c r="Z908" s="56"/>
      <c r="AA908" s="56"/>
      <c r="AB908" s="56"/>
      <c r="AC908" s="56"/>
      <c r="AD908" s="56"/>
      <c r="AE908" s="56"/>
      <c r="AF908" s="56"/>
    </row>
    <row r="909" spans="1:32" ht="18.75" customHeight="1">
      <c r="A909" s="56"/>
      <c r="B909" s="56"/>
      <c r="E909" s="56"/>
      <c r="K909" s="56"/>
      <c r="L909" s="56"/>
      <c r="M909" s="56"/>
      <c r="N909" s="56"/>
      <c r="O909" s="56"/>
      <c r="P909" s="56"/>
      <c r="Q909" s="56"/>
      <c r="R909" s="56"/>
      <c r="S909" s="56"/>
      <c r="T909" s="56"/>
      <c r="U909" s="56"/>
      <c r="V909" s="56"/>
      <c r="W909" s="56"/>
      <c r="X909" s="56"/>
      <c r="Y909" s="56"/>
      <c r="Z909" s="56"/>
      <c r="AA909" s="56"/>
      <c r="AB909" s="56"/>
      <c r="AC909" s="56"/>
      <c r="AD909" s="56"/>
      <c r="AE909" s="56"/>
      <c r="AF909" s="56"/>
    </row>
    <row r="910" spans="1:32" ht="18.75" customHeight="1">
      <c r="A910" s="56"/>
      <c r="B910" s="56"/>
      <c r="E910" s="56"/>
      <c r="K910" s="56"/>
      <c r="L910" s="56"/>
      <c r="M910" s="56"/>
      <c r="N910" s="56"/>
      <c r="O910" s="56"/>
      <c r="P910" s="56"/>
      <c r="Q910" s="56"/>
      <c r="R910" s="56"/>
      <c r="S910" s="56"/>
      <c r="T910" s="56"/>
      <c r="U910" s="56"/>
      <c r="V910" s="56"/>
      <c r="W910" s="56"/>
      <c r="X910" s="56"/>
      <c r="Y910" s="56"/>
      <c r="Z910" s="56"/>
      <c r="AA910" s="56"/>
      <c r="AB910" s="56"/>
      <c r="AC910" s="56"/>
      <c r="AD910" s="56"/>
      <c r="AE910" s="56"/>
      <c r="AF910" s="56"/>
    </row>
    <row r="911" spans="1:32" ht="18.75" customHeight="1">
      <c r="A911" s="56"/>
      <c r="B911" s="56"/>
      <c r="E911" s="56"/>
      <c r="K911" s="56"/>
      <c r="L911" s="56"/>
      <c r="M911" s="56"/>
      <c r="N911" s="56"/>
      <c r="O911" s="56"/>
      <c r="P911" s="56"/>
      <c r="Q911" s="56"/>
      <c r="R911" s="56"/>
      <c r="S911" s="56"/>
      <c r="T911" s="56"/>
      <c r="U911" s="56"/>
      <c r="V911" s="56"/>
      <c r="W911" s="56"/>
      <c r="X911" s="56"/>
      <c r="Y911" s="56"/>
      <c r="Z911" s="56"/>
      <c r="AA911" s="56"/>
      <c r="AB911" s="56"/>
      <c r="AC911" s="56"/>
      <c r="AD911" s="56"/>
      <c r="AE911" s="56"/>
      <c r="AF911" s="56"/>
    </row>
    <row r="912" spans="1:32" ht="18.75" customHeight="1">
      <c r="A912" s="56"/>
      <c r="B912" s="56"/>
      <c r="E912" s="56"/>
      <c r="K912" s="56"/>
      <c r="L912" s="56"/>
      <c r="M912" s="56"/>
      <c r="N912" s="56"/>
      <c r="O912" s="56"/>
      <c r="P912" s="56"/>
      <c r="Q912" s="56"/>
      <c r="R912" s="56"/>
      <c r="S912" s="56"/>
      <c r="T912" s="56"/>
      <c r="U912" s="56"/>
      <c r="V912" s="56"/>
      <c r="W912" s="56"/>
      <c r="X912" s="56"/>
      <c r="Y912" s="56"/>
      <c r="Z912" s="56"/>
      <c r="AA912" s="56"/>
      <c r="AB912" s="56"/>
      <c r="AC912" s="56"/>
      <c r="AD912" s="56"/>
      <c r="AE912" s="56"/>
      <c r="AF912" s="56"/>
    </row>
    <row r="913" spans="1:32" ht="18.75" customHeight="1">
      <c r="A913" s="56"/>
      <c r="B913" s="56"/>
      <c r="E913" s="56"/>
      <c r="K913" s="56"/>
      <c r="L913" s="56"/>
      <c r="M913" s="56"/>
      <c r="N913" s="56"/>
      <c r="O913" s="56"/>
      <c r="P913" s="56"/>
      <c r="Q913" s="56"/>
      <c r="R913" s="56"/>
      <c r="S913" s="56"/>
      <c r="T913" s="56"/>
      <c r="U913" s="56"/>
      <c r="V913" s="56"/>
      <c r="W913" s="56"/>
      <c r="X913" s="56"/>
      <c r="Y913" s="56"/>
      <c r="Z913" s="56"/>
      <c r="AA913" s="56"/>
      <c r="AB913" s="56"/>
      <c r="AC913" s="56"/>
      <c r="AD913" s="56"/>
      <c r="AE913" s="56"/>
      <c r="AF913" s="56"/>
    </row>
    <row r="914" spans="1:32" ht="18.75" customHeight="1">
      <c r="A914" s="56"/>
      <c r="B914" s="56"/>
      <c r="E914" s="56"/>
      <c r="K914" s="56"/>
      <c r="L914" s="56"/>
      <c r="M914" s="56"/>
      <c r="N914" s="56"/>
      <c r="O914" s="56"/>
      <c r="P914" s="56"/>
      <c r="Q914" s="56"/>
      <c r="R914" s="56"/>
      <c r="S914" s="56"/>
      <c r="T914" s="56"/>
      <c r="U914" s="56"/>
      <c r="V914" s="56"/>
      <c r="W914" s="56"/>
      <c r="X914" s="56"/>
      <c r="Y914" s="56"/>
      <c r="Z914" s="56"/>
      <c r="AA914" s="56"/>
      <c r="AB914" s="56"/>
      <c r="AC914" s="56"/>
      <c r="AD914" s="56"/>
      <c r="AE914" s="56"/>
      <c r="AF914" s="56"/>
    </row>
    <row r="915" spans="1:32" ht="18.75" customHeight="1">
      <c r="A915" s="56"/>
      <c r="B915" s="56"/>
      <c r="E915" s="56"/>
      <c r="K915" s="56"/>
      <c r="L915" s="56"/>
      <c r="M915" s="56"/>
      <c r="N915" s="56"/>
      <c r="O915" s="56"/>
      <c r="P915" s="56"/>
      <c r="Q915" s="56"/>
      <c r="R915" s="56"/>
      <c r="S915" s="56"/>
      <c r="T915" s="56"/>
      <c r="U915" s="56"/>
      <c r="V915" s="56"/>
      <c r="W915" s="56"/>
      <c r="X915" s="56"/>
      <c r="Y915" s="56"/>
      <c r="Z915" s="56"/>
      <c r="AA915" s="56"/>
      <c r="AB915" s="56"/>
      <c r="AC915" s="56"/>
      <c r="AD915" s="56"/>
      <c r="AE915" s="56"/>
      <c r="AF915" s="56"/>
    </row>
    <row r="916" spans="1:32" ht="18.75" customHeight="1">
      <c r="A916" s="56"/>
      <c r="B916" s="56"/>
      <c r="E916" s="56"/>
      <c r="K916" s="56"/>
      <c r="L916" s="56"/>
      <c r="M916" s="56"/>
      <c r="N916" s="56"/>
      <c r="O916" s="56"/>
      <c r="P916" s="56"/>
      <c r="Q916" s="56"/>
      <c r="R916" s="56"/>
      <c r="S916" s="56"/>
      <c r="T916" s="56"/>
      <c r="U916" s="56"/>
      <c r="V916" s="56"/>
      <c r="W916" s="56"/>
      <c r="X916" s="56"/>
      <c r="Y916" s="56"/>
      <c r="Z916" s="56"/>
      <c r="AA916" s="56"/>
      <c r="AB916" s="56"/>
      <c r="AC916" s="56"/>
      <c r="AD916" s="56"/>
      <c r="AE916" s="56"/>
      <c r="AF916" s="56"/>
    </row>
    <row r="917" spans="1:32" ht="18.75" customHeight="1">
      <c r="A917" s="56"/>
      <c r="B917" s="56"/>
      <c r="E917" s="56"/>
      <c r="K917" s="56"/>
      <c r="L917" s="56"/>
      <c r="M917" s="56"/>
      <c r="N917" s="56"/>
      <c r="O917" s="56"/>
      <c r="P917" s="56"/>
      <c r="Q917" s="56"/>
      <c r="R917" s="56"/>
      <c r="S917" s="56"/>
      <c r="T917" s="56"/>
      <c r="U917" s="56"/>
      <c r="V917" s="56"/>
      <c r="W917" s="56"/>
      <c r="X917" s="56"/>
      <c r="Y917" s="56"/>
      <c r="Z917" s="56"/>
      <c r="AA917" s="56"/>
      <c r="AB917" s="56"/>
      <c r="AC917" s="56"/>
      <c r="AD917" s="56"/>
      <c r="AE917" s="56"/>
      <c r="AF917" s="56"/>
    </row>
    <row r="918" spans="1:32" ht="18.75" customHeight="1">
      <c r="A918" s="56"/>
      <c r="B918" s="56"/>
      <c r="E918" s="56"/>
      <c r="K918" s="56"/>
      <c r="L918" s="56"/>
      <c r="M918" s="56"/>
      <c r="N918" s="56"/>
      <c r="O918" s="56"/>
      <c r="P918" s="56"/>
      <c r="Q918" s="56"/>
      <c r="R918" s="56"/>
      <c r="S918" s="56"/>
      <c r="T918" s="56"/>
      <c r="U918" s="56"/>
      <c r="V918" s="56"/>
      <c r="W918" s="56"/>
      <c r="X918" s="56"/>
      <c r="Y918" s="56"/>
      <c r="Z918" s="56"/>
      <c r="AA918" s="56"/>
      <c r="AB918" s="56"/>
      <c r="AC918" s="56"/>
      <c r="AD918" s="56"/>
      <c r="AE918" s="56"/>
      <c r="AF918" s="56"/>
    </row>
    <row r="919" spans="1:32" ht="18.75" customHeight="1">
      <c r="A919" s="56"/>
      <c r="B919" s="56"/>
      <c r="E919" s="56"/>
      <c r="K919" s="56"/>
      <c r="L919" s="56"/>
      <c r="M919" s="56"/>
      <c r="N919" s="56"/>
      <c r="O919" s="56"/>
      <c r="P919" s="56"/>
      <c r="Q919" s="56"/>
      <c r="R919" s="56"/>
      <c r="S919" s="56"/>
      <c r="T919" s="56"/>
      <c r="U919" s="56"/>
      <c r="V919" s="56"/>
      <c r="W919" s="56"/>
      <c r="X919" s="56"/>
      <c r="Y919" s="56"/>
      <c r="Z919" s="56"/>
      <c r="AA919" s="56"/>
      <c r="AB919" s="56"/>
      <c r="AC919" s="56"/>
      <c r="AD919" s="56"/>
      <c r="AE919" s="56"/>
      <c r="AF919" s="56"/>
    </row>
    <row r="920" spans="1:32" ht="18.75" customHeight="1">
      <c r="A920" s="56"/>
      <c r="B920" s="56"/>
      <c r="E920" s="56"/>
      <c r="K920" s="56"/>
      <c r="L920" s="56"/>
      <c r="M920" s="56"/>
      <c r="N920" s="56"/>
      <c r="O920" s="56"/>
      <c r="P920" s="56"/>
      <c r="Q920" s="56"/>
      <c r="R920" s="56"/>
      <c r="S920" s="56"/>
      <c r="T920" s="56"/>
      <c r="U920" s="56"/>
      <c r="V920" s="56"/>
      <c r="W920" s="56"/>
      <c r="X920" s="56"/>
      <c r="Y920" s="56"/>
      <c r="Z920" s="56"/>
      <c r="AA920" s="56"/>
      <c r="AB920" s="56"/>
      <c r="AC920" s="56"/>
      <c r="AD920" s="56"/>
      <c r="AE920" s="56"/>
      <c r="AF920" s="56"/>
    </row>
    <row r="921" spans="1:32" ht="18.75" customHeight="1">
      <c r="A921" s="56"/>
      <c r="B921" s="56"/>
      <c r="E921" s="56"/>
      <c r="K921" s="56"/>
      <c r="L921" s="56"/>
      <c r="M921" s="56"/>
      <c r="N921" s="56"/>
      <c r="O921" s="56"/>
      <c r="P921" s="56"/>
      <c r="Q921" s="56"/>
      <c r="R921" s="56"/>
      <c r="S921" s="56"/>
      <c r="T921" s="56"/>
      <c r="U921" s="56"/>
      <c r="V921" s="56"/>
      <c r="W921" s="56"/>
      <c r="X921" s="56"/>
      <c r="Y921" s="56"/>
      <c r="Z921" s="56"/>
      <c r="AA921" s="56"/>
      <c r="AB921" s="56"/>
      <c r="AC921" s="56"/>
      <c r="AD921" s="56"/>
      <c r="AE921" s="56"/>
      <c r="AF921" s="56"/>
    </row>
    <row r="922" spans="1:32" ht="18.75" customHeight="1">
      <c r="A922" s="56"/>
      <c r="B922" s="56"/>
      <c r="E922" s="56"/>
      <c r="K922" s="56"/>
      <c r="L922" s="56"/>
      <c r="M922" s="56"/>
      <c r="N922" s="56"/>
      <c r="O922" s="56"/>
      <c r="P922" s="56"/>
      <c r="Q922" s="56"/>
      <c r="R922" s="56"/>
      <c r="S922" s="56"/>
      <c r="T922" s="56"/>
      <c r="U922" s="56"/>
      <c r="V922" s="56"/>
      <c r="W922" s="56"/>
      <c r="X922" s="56"/>
      <c r="Y922" s="56"/>
      <c r="Z922" s="56"/>
      <c r="AA922" s="56"/>
      <c r="AB922" s="56"/>
      <c r="AC922" s="56"/>
      <c r="AD922" s="56"/>
      <c r="AE922" s="56"/>
      <c r="AF922" s="56"/>
    </row>
    <row r="923" spans="1:32" ht="18.75" customHeight="1">
      <c r="A923" s="56"/>
      <c r="B923" s="56"/>
      <c r="E923" s="56"/>
      <c r="K923" s="56"/>
      <c r="L923" s="56"/>
      <c r="M923" s="56"/>
      <c r="N923" s="56"/>
      <c r="O923" s="56"/>
      <c r="P923" s="56"/>
      <c r="Q923" s="56"/>
      <c r="R923" s="56"/>
      <c r="S923" s="56"/>
      <c r="T923" s="56"/>
      <c r="U923" s="56"/>
      <c r="V923" s="56"/>
      <c r="W923" s="56"/>
      <c r="X923" s="56"/>
      <c r="Y923" s="56"/>
      <c r="Z923" s="56"/>
      <c r="AA923" s="56"/>
      <c r="AB923" s="56"/>
      <c r="AC923" s="56"/>
      <c r="AD923" s="56"/>
      <c r="AE923" s="56"/>
      <c r="AF923" s="56"/>
    </row>
    <row r="924" spans="1:32" ht="18.75" customHeight="1">
      <c r="A924" s="56"/>
      <c r="B924" s="56"/>
      <c r="E924" s="56"/>
      <c r="K924" s="56"/>
      <c r="L924" s="56"/>
      <c r="M924" s="56"/>
      <c r="N924" s="56"/>
      <c r="O924" s="56"/>
      <c r="P924" s="56"/>
      <c r="Q924" s="56"/>
      <c r="R924" s="56"/>
      <c r="S924" s="56"/>
      <c r="T924" s="56"/>
      <c r="U924" s="56"/>
      <c r="V924" s="56"/>
      <c r="W924" s="56"/>
      <c r="X924" s="56"/>
      <c r="Y924" s="56"/>
      <c r="Z924" s="56"/>
      <c r="AA924" s="56"/>
      <c r="AB924" s="56"/>
      <c r="AC924" s="56"/>
      <c r="AD924" s="56"/>
      <c r="AE924" s="56"/>
      <c r="AF924" s="56"/>
    </row>
    <row r="925" spans="1:32" ht="18.75" customHeight="1">
      <c r="A925" s="56"/>
      <c r="B925" s="56"/>
      <c r="E925" s="56"/>
      <c r="K925" s="56"/>
      <c r="L925" s="56"/>
      <c r="M925" s="56"/>
      <c r="N925" s="56"/>
      <c r="O925" s="56"/>
      <c r="P925" s="56"/>
      <c r="Q925" s="56"/>
      <c r="R925" s="56"/>
      <c r="S925" s="56"/>
      <c r="T925" s="56"/>
      <c r="U925" s="56"/>
      <c r="V925" s="56"/>
      <c r="W925" s="56"/>
      <c r="X925" s="56"/>
      <c r="Y925" s="56"/>
      <c r="Z925" s="56"/>
      <c r="AA925" s="56"/>
      <c r="AB925" s="56"/>
      <c r="AC925" s="56"/>
      <c r="AD925" s="56"/>
      <c r="AE925" s="56"/>
      <c r="AF925" s="56"/>
    </row>
    <row r="926" spans="1:32" ht="18.75" customHeight="1">
      <c r="A926" s="56"/>
      <c r="B926" s="56"/>
      <c r="E926" s="56"/>
      <c r="K926" s="56"/>
      <c r="L926" s="56"/>
      <c r="M926" s="56"/>
      <c r="N926" s="56"/>
      <c r="O926" s="56"/>
      <c r="P926" s="56"/>
      <c r="Q926" s="56"/>
      <c r="R926" s="56"/>
      <c r="S926" s="56"/>
      <c r="T926" s="56"/>
      <c r="U926" s="56"/>
      <c r="V926" s="56"/>
      <c r="W926" s="56"/>
      <c r="X926" s="56"/>
      <c r="Y926" s="56"/>
      <c r="Z926" s="56"/>
      <c r="AA926" s="56"/>
      <c r="AB926" s="56"/>
      <c r="AC926" s="56"/>
      <c r="AD926" s="56"/>
      <c r="AE926" s="56"/>
      <c r="AF926" s="56"/>
    </row>
    <row r="927" spans="1:32" ht="18.75" customHeight="1">
      <c r="A927" s="56"/>
      <c r="B927" s="56"/>
      <c r="E927" s="56"/>
      <c r="K927" s="56"/>
      <c r="L927" s="56"/>
      <c r="M927" s="56"/>
      <c r="N927" s="56"/>
      <c r="O927" s="56"/>
      <c r="P927" s="56"/>
      <c r="Q927" s="56"/>
      <c r="R927" s="56"/>
      <c r="S927" s="56"/>
      <c r="T927" s="56"/>
      <c r="U927" s="56"/>
      <c r="V927" s="56"/>
      <c r="W927" s="56"/>
      <c r="X927" s="56"/>
      <c r="Y927" s="56"/>
      <c r="Z927" s="56"/>
      <c r="AA927" s="56"/>
      <c r="AB927" s="56"/>
      <c r="AC927" s="56"/>
      <c r="AD927" s="56"/>
      <c r="AE927" s="56"/>
      <c r="AF927" s="56"/>
    </row>
    <row r="928" spans="1:32" ht="18.75" customHeight="1">
      <c r="A928" s="56"/>
      <c r="B928" s="56"/>
      <c r="E928" s="56"/>
      <c r="K928" s="56"/>
      <c r="L928" s="56"/>
      <c r="M928" s="56"/>
      <c r="N928" s="56"/>
      <c r="O928" s="56"/>
      <c r="P928" s="56"/>
      <c r="Q928" s="56"/>
      <c r="R928" s="56"/>
      <c r="S928" s="56"/>
      <c r="T928" s="56"/>
      <c r="U928" s="56"/>
      <c r="V928" s="56"/>
      <c r="W928" s="56"/>
      <c r="X928" s="56"/>
      <c r="Y928" s="56"/>
      <c r="Z928" s="56"/>
      <c r="AA928" s="56"/>
      <c r="AB928" s="56"/>
      <c r="AC928" s="56"/>
      <c r="AD928" s="56"/>
      <c r="AE928" s="56"/>
      <c r="AF928" s="56"/>
    </row>
    <row r="929" spans="1:32" ht="18.75" customHeight="1">
      <c r="A929" s="56"/>
      <c r="B929" s="56"/>
      <c r="E929" s="56"/>
      <c r="K929" s="56"/>
      <c r="L929" s="56"/>
      <c r="M929" s="56"/>
      <c r="N929" s="56"/>
      <c r="O929" s="56"/>
      <c r="P929" s="56"/>
      <c r="Q929" s="56"/>
      <c r="R929" s="56"/>
      <c r="S929" s="56"/>
      <c r="T929" s="56"/>
      <c r="U929" s="56"/>
      <c r="V929" s="56"/>
      <c r="W929" s="56"/>
      <c r="X929" s="56"/>
      <c r="Y929" s="56"/>
      <c r="Z929" s="56"/>
      <c r="AA929" s="56"/>
      <c r="AB929" s="56"/>
      <c r="AC929" s="56"/>
      <c r="AD929" s="56"/>
      <c r="AE929" s="56"/>
      <c r="AF929" s="56"/>
    </row>
    <row r="930" spans="1:32" ht="18.75" customHeight="1">
      <c r="A930" s="56"/>
      <c r="B930" s="56"/>
      <c r="E930" s="56"/>
      <c r="K930" s="56"/>
      <c r="L930" s="56"/>
      <c r="M930" s="56"/>
      <c r="N930" s="56"/>
      <c r="O930" s="56"/>
      <c r="P930" s="56"/>
      <c r="Q930" s="56"/>
      <c r="R930" s="56"/>
      <c r="S930" s="56"/>
      <c r="T930" s="56"/>
      <c r="U930" s="56"/>
      <c r="V930" s="56"/>
      <c r="W930" s="56"/>
      <c r="X930" s="56"/>
      <c r="Y930" s="56"/>
      <c r="Z930" s="56"/>
      <c r="AA930" s="56"/>
      <c r="AB930" s="56"/>
      <c r="AC930" s="56"/>
      <c r="AD930" s="56"/>
      <c r="AE930" s="56"/>
      <c r="AF930" s="56"/>
    </row>
    <row r="931" spans="1:32" ht="18.75" customHeight="1">
      <c r="A931" s="56"/>
      <c r="B931" s="56"/>
      <c r="E931" s="56"/>
      <c r="K931" s="56"/>
      <c r="L931" s="56"/>
      <c r="M931" s="56"/>
      <c r="N931" s="56"/>
      <c r="O931" s="56"/>
      <c r="P931" s="56"/>
      <c r="Q931" s="56"/>
      <c r="R931" s="56"/>
      <c r="S931" s="56"/>
      <c r="T931" s="56"/>
      <c r="U931" s="56"/>
      <c r="V931" s="56"/>
      <c r="W931" s="56"/>
      <c r="X931" s="56"/>
      <c r="Y931" s="56"/>
      <c r="Z931" s="56"/>
      <c r="AA931" s="56"/>
      <c r="AB931" s="56"/>
      <c r="AC931" s="56"/>
      <c r="AD931" s="56"/>
      <c r="AE931" s="56"/>
      <c r="AF931" s="56"/>
    </row>
    <row r="932" spans="1:32" ht="18.75" customHeight="1">
      <c r="A932" s="56"/>
      <c r="B932" s="56"/>
      <c r="E932" s="56"/>
      <c r="K932" s="56"/>
      <c r="L932" s="56"/>
      <c r="M932" s="56"/>
      <c r="N932" s="56"/>
      <c r="O932" s="56"/>
      <c r="P932" s="56"/>
      <c r="Q932" s="56"/>
      <c r="R932" s="56"/>
      <c r="S932" s="56"/>
      <c r="T932" s="56"/>
      <c r="U932" s="56"/>
      <c r="V932" s="56"/>
      <c r="W932" s="56"/>
      <c r="X932" s="56"/>
      <c r="Y932" s="56"/>
      <c r="Z932" s="56"/>
      <c r="AA932" s="56"/>
      <c r="AB932" s="56"/>
      <c r="AC932" s="56"/>
      <c r="AD932" s="56"/>
      <c r="AE932" s="56"/>
      <c r="AF932" s="56"/>
    </row>
    <row r="933" spans="1:32" ht="18.75" customHeight="1">
      <c r="A933" s="56"/>
      <c r="B933" s="56"/>
      <c r="E933" s="56"/>
      <c r="K933" s="56"/>
      <c r="L933" s="56"/>
      <c r="M933" s="56"/>
      <c r="N933" s="56"/>
      <c r="O933" s="56"/>
      <c r="P933" s="56"/>
      <c r="Q933" s="56"/>
      <c r="R933" s="56"/>
      <c r="S933" s="56"/>
      <c r="T933" s="56"/>
      <c r="U933" s="56"/>
      <c r="V933" s="56"/>
      <c r="W933" s="56"/>
      <c r="X933" s="56"/>
      <c r="Y933" s="56"/>
      <c r="Z933" s="56"/>
      <c r="AA933" s="56"/>
      <c r="AB933" s="56"/>
      <c r="AC933" s="56"/>
      <c r="AD933" s="56"/>
      <c r="AE933" s="56"/>
      <c r="AF933" s="56"/>
    </row>
    <row r="934" spans="1:32" ht="18.75" customHeight="1">
      <c r="A934" s="56"/>
      <c r="B934" s="56"/>
      <c r="E934" s="56"/>
      <c r="K934" s="56"/>
      <c r="L934" s="56"/>
      <c r="M934" s="56"/>
      <c r="N934" s="56"/>
      <c r="O934" s="56"/>
      <c r="P934" s="56"/>
      <c r="Q934" s="56"/>
      <c r="R934" s="56"/>
      <c r="S934" s="56"/>
      <c r="T934" s="56"/>
      <c r="U934" s="56"/>
      <c r="V934" s="56"/>
      <c r="W934" s="56"/>
      <c r="X934" s="56"/>
      <c r="Y934" s="56"/>
      <c r="Z934" s="56"/>
      <c r="AA934" s="56"/>
      <c r="AB934" s="56"/>
      <c r="AC934" s="56"/>
      <c r="AD934" s="56"/>
      <c r="AE934" s="56"/>
      <c r="AF934" s="56"/>
    </row>
    <row r="935" spans="1:32" ht="18.75" customHeight="1">
      <c r="A935" s="56"/>
      <c r="B935" s="56"/>
      <c r="E935" s="56"/>
      <c r="K935" s="56"/>
      <c r="L935" s="56"/>
      <c r="M935" s="56"/>
      <c r="N935" s="56"/>
      <c r="O935" s="56"/>
      <c r="P935" s="56"/>
      <c r="Q935" s="56"/>
      <c r="R935" s="56"/>
      <c r="S935" s="56"/>
      <c r="T935" s="56"/>
      <c r="U935" s="56"/>
      <c r="V935" s="56"/>
      <c r="W935" s="56"/>
      <c r="X935" s="56"/>
      <c r="Y935" s="56"/>
      <c r="Z935" s="56"/>
      <c r="AA935" s="56"/>
      <c r="AB935" s="56"/>
      <c r="AC935" s="56"/>
      <c r="AD935" s="56"/>
      <c r="AE935" s="56"/>
      <c r="AF935" s="56"/>
    </row>
    <row r="936" spans="1:32" ht="18.75" customHeight="1">
      <c r="A936" s="56"/>
      <c r="B936" s="56"/>
      <c r="E936" s="56"/>
      <c r="K936" s="56"/>
      <c r="L936" s="56"/>
      <c r="M936" s="56"/>
      <c r="N936" s="56"/>
      <c r="O936" s="56"/>
      <c r="P936" s="56"/>
      <c r="Q936" s="56"/>
      <c r="R936" s="56"/>
      <c r="S936" s="56"/>
      <c r="T936" s="56"/>
      <c r="U936" s="56"/>
      <c r="V936" s="56"/>
      <c r="W936" s="56"/>
      <c r="X936" s="56"/>
      <c r="Y936" s="56"/>
      <c r="Z936" s="56"/>
      <c r="AA936" s="56"/>
      <c r="AB936" s="56"/>
      <c r="AC936" s="56"/>
      <c r="AD936" s="56"/>
      <c r="AE936" s="56"/>
      <c r="AF936" s="56"/>
    </row>
    <row r="937" spans="1:32" ht="18.75" customHeight="1">
      <c r="A937" s="56"/>
      <c r="B937" s="56"/>
      <c r="E937" s="56"/>
      <c r="K937" s="56"/>
      <c r="L937" s="56"/>
      <c r="M937" s="56"/>
      <c r="N937" s="56"/>
      <c r="O937" s="56"/>
      <c r="P937" s="56"/>
      <c r="Q937" s="56"/>
      <c r="R937" s="56"/>
      <c r="S937" s="56"/>
      <c r="T937" s="56"/>
      <c r="U937" s="56"/>
      <c r="V937" s="56"/>
      <c r="W937" s="56"/>
      <c r="X937" s="56"/>
      <c r="Y937" s="56"/>
      <c r="Z937" s="56"/>
      <c r="AA937" s="56"/>
      <c r="AB937" s="56"/>
      <c r="AC937" s="56"/>
      <c r="AD937" s="56"/>
      <c r="AE937" s="56"/>
      <c r="AF937" s="56"/>
    </row>
    <row r="938" spans="1:32" ht="18.75" customHeight="1">
      <c r="A938" s="56"/>
      <c r="B938" s="56"/>
      <c r="E938" s="56"/>
      <c r="K938" s="56"/>
      <c r="L938" s="56"/>
      <c r="M938" s="56"/>
      <c r="N938" s="56"/>
      <c r="O938" s="56"/>
      <c r="P938" s="56"/>
      <c r="Q938" s="56"/>
      <c r="R938" s="56"/>
      <c r="S938" s="56"/>
      <c r="T938" s="56"/>
      <c r="U938" s="56"/>
      <c r="V938" s="56"/>
      <c r="W938" s="56"/>
      <c r="X938" s="56"/>
      <c r="Y938" s="56"/>
      <c r="Z938" s="56"/>
      <c r="AA938" s="56"/>
      <c r="AB938" s="56"/>
      <c r="AC938" s="56"/>
      <c r="AD938" s="56"/>
      <c r="AE938" s="56"/>
      <c r="AF938" s="56"/>
    </row>
    <row r="939" spans="1:32" ht="18.75" customHeight="1">
      <c r="A939" s="56"/>
      <c r="B939" s="56"/>
      <c r="E939" s="56"/>
      <c r="K939" s="56"/>
      <c r="L939" s="56"/>
      <c r="M939" s="56"/>
      <c r="N939" s="56"/>
      <c r="O939" s="56"/>
      <c r="P939" s="56"/>
      <c r="Q939" s="56"/>
      <c r="R939" s="56"/>
      <c r="S939" s="56"/>
      <c r="T939" s="56"/>
      <c r="U939" s="56"/>
      <c r="V939" s="56"/>
      <c r="W939" s="56"/>
      <c r="X939" s="56"/>
      <c r="Y939" s="56"/>
      <c r="Z939" s="56"/>
      <c r="AA939" s="56"/>
      <c r="AB939" s="56"/>
      <c r="AC939" s="56"/>
      <c r="AD939" s="56"/>
      <c r="AE939" s="56"/>
      <c r="AF939" s="56"/>
    </row>
    <row r="940" spans="1:32" ht="18.75" customHeight="1">
      <c r="A940" s="56"/>
      <c r="B940" s="56"/>
      <c r="E940" s="56"/>
      <c r="K940" s="56"/>
      <c r="L940" s="56"/>
      <c r="M940" s="56"/>
      <c r="N940" s="56"/>
      <c r="O940" s="56"/>
      <c r="P940" s="56"/>
      <c r="Q940" s="56"/>
      <c r="R940" s="56"/>
      <c r="S940" s="56"/>
      <c r="T940" s="56"/>
      <c r="U940" s="56"/>
      <c r="V940" s="56"/>
      <c r="W940" s="56"/>
      <c r="X940" s="56"/>
      <c r="Y940" s="56"/>
      <c r="Z940" s="56"/>
      <c r="AA940" s="56"/>
      <c r="AB940" s="56"/>
      <c r="AC940" s="56"/>
      <c r="AD940" s="56"/>
      <c r="AE940" s="56"/>
      <c r="AF940" s="56"/>
    </row>
    <row r="941" spans="1:32" ht="18.75" customHeight="1">
      <c r="A941" s="56"/>
      <c r="B941" s="56"/>
      <c r="E941" s="56"/>
      <c r="K941" s="56"/>
      <c r="L941" s="56"/>
      <c r="M941" s="56"/>
      <c r="N941" s="56"/>
      <c r="O941" s="56"/>
      <c r="P941" s="56"/>
      <c r="Q941" s="56"/>
      <c r="R941" s="56"/>
      <c r="S941" s="56"/>
      <c r="T941" s="56"/>
      <c r="U941" s="56"/>
      <c r="V941" s="56"/>
      <c r="W941" s="56"/>
      <c r="X941" s="56"/>
      <c r="Y941" s="56"/>
      <c r="Z941" s="56"/>
      <c r="AA941" s="56"/>
      <c r="AB941" s="56"/>
      <c r="AC941" s="56"/>
      <c r="AD941" s="56"/>
      <c r="AE941" s="56"/>
      <c r="AF941" s="56"/>
    </row>
    <row r="942" spans="1:32" ht="18.75" customHeight="1">
      <c r="A942" s="56"/>
      <c r="B942" s="56"/>
      <c r="E942" s="56"/>
      <c r="K942" s="56"/>
      <c r="L942" s="56"/>
      <c r="M942" s="56"/>
      <c r="N942" s="56"/>
      <c r="O942" s="56"/>
      <c r="P942" s="56"/>
      <c r="Q942" s="56"/>
      <c r="R942" s="56"/>
      <c r="S942" s="56"/>
      <c r="T942" s="56"/>
      <c r="U942" s="56"/>
      <c r="V942" s="56"/>
      <c r="W942" s="56"/>
      <c r="X942" s="56"/>
      <c r="Y942" s="56"/>
      <c r="Z942" s="56"/>
      <c r="AA942" s="56"/>
      <c r="AB942" s="56"/>
      <c r="AC942" s="56"/>
      <c r="AD942" s="56"/>
      <c r="AE942" s="56"/>
      <c r="AF942" s="56"/>
    </row>
    <row r="943" spans="1:32" ht="18.75" customHeight="1">
      <c r="A943" s="56"/>
      <c r="B943" s="56"/>
      <c r="E943" s="56"/>
      <c r="K943" s="56"/>
      <c r="L943" s="56"/>
      <c r="M943" s="56"/>
      <c r="N943" s="56"/>
      <c r="O943" s="56"/>
      <c r="P943" s="56"/>
      <c r="Q943" s="56"/>
      <c r="R943" s="56"/>
      <c r="S943" s="56"/>
      <c r="T943" s="56"/>
      <c r="U943" s="56"/>
      <c r="V943" s="56"/>
      <c r="W943" s="56"/>
      <c r="X943" s="56"/>
      <c r="Y943" s="56"/>
      <c r="Z943" s="56"/>
      <c r="AA943" s="56"/>
      <c r="AB943" s="56"/>
      <c r="AC943" s="56"/>
      <c r="AD943" s="56"/>
      <c r="AE943" s="56"/>
      <c r="AF943" s="56"/>
    </row>
    <row r="944" spans="1:32" ht="18.75" customHeight="1">
      <c r="A944" s="56"/>
      <c r="B944" s="56"/>
      <c r="E944" s="56"/>
      <c r="K944" s="56"/>
      <c r="L944" s="56"/>
      <c r="M944" s="56"/>
      <c r="N944" s="56"/>
      <c r="O944" s="56"/>
      <c r="P944" s="56"/>
      <c r="Q944" s="56"/>
      <c r="R944" s="56"/>
      <c r="S944" s="56"/>
      <c r="T944" s="56"/>
      <c r="U944" s="56"/>
      <c r="V944" s="56"/>
      <c r="W944" s="56"/>
      <c r="X944" s="56"/>
      <c r="Y944" s="56"/>
      <c r="Z944" s="56"/>
      <c r="AA944" s="56"/>
      <c r="AB944" s="56"/>
      <c r="AC944" s="56"/>
      <c r="AD944" s="56"/>
      <c r="AE944" s="56"/>
      <c r="AF944" s="56"/>
    </row>
    <row r="945" spans="1:32" ht="18.75" customHeight="1">
      <c r="A945" s="56"/>
      <c r="B945" s="56"/>
      <c r="E945" s="56"/>
      <c r="K945" s="56"/>
      <c r="L945" s="56"/>
      <c r="M945" s="56"/>
      <c r="N945" s="56"/>
      <c r="O945" s="56"/>
      <c r="P945" s="56"/>
      <c r="Q945" s="56"/>
      <c r="R945" s="56"/>
      <c r="S945" s="56"/>
      <c r="T945" s="56"/>
      <c r="U945" s="56"/>
      <c r="V945" s="56"/>
      <c r="W945" s="56"/>
      <c r="X945" s="56"/>
      <c r="Y945" s="56"/>
      <c r="Z945" s="56"/>
      <c r="AA945" s="56"/>
      <c r="AB945" s="56"/>
      <c r="AC945" s="56"/>
      <c r="AD945" s="56"/>
      <c r="AE945" s="56"/>
      <c r="AF945" s="56"/>
    </row>
    <row r="946" spans="1:32" ht="18.75" customHeight="1">
      <c r="A946" s="56"/>
      <c r="B946" s="56"/>
      <c r="E946" s="56"/>
      <c r="K946" s="56"/>
      <c r="L946" s="56"/>
      <c r="M946" s="56"/>
      <c r="N946" s="56"/>
      <c r="O946" s="56"/>
      <c r="P946" s="56"/>
      <c r="Q946" s="56"/>
      <c r="R946" s="56"/>
      <c r="S946" s="56"/>
      <c r="T946" s="56"/>
      <c r="U946" s="56"/>
      <c r="V946" s="56"/>
      <c r="W946" s="56"/>
      <c r="X946" s="56"/>
      <c r="Y946" s="56"/>
      <c r="Z946" s="56"/>
      <c r="AA946" s="56"/>
      <c r="AB946" s="56"/>
      <c r="AC946" s="56"/>
      <c r="AD946" s="56"/>
      <c r="AE946" s="56"/>
      <c r="AF946" s="56"/>
    </row>
    <row r="947" spans="1:32" ht="18.75" customHeight="1">
      <c r="A947" s="56"/>
      <c r="B947" s="56"/>
      <c r="E947" s="56"/>
      <c r="K947" s="56"/>
      <c r="L947" s="56"/>
      <c r="M947" s="56"/>
      <c r="N947" s="56"/>
      <c r="O947" s="56"/>
      <c r="P947" s="56"/>
      <c r="Q947" s="56"/>
      <c r="R947" s="56"/>
      <c r="S947" s="56"/>
      <c r="T947" s="56"/>
      <c r="U947" s="56"/>
      <c r="V947" s="56"/>
      <c r="W947" s="56"/>
      <c r="X947" s="56"/>
      <c r="Y947" s="56"/>
      <c r="Z947" s="56"/>
      <c r="AA947" s="56"/>
      <c r="AB947" s="56"/>
      <c r="AC947" s="56"/>
      <c r="AD947" s="56"/>
      <c r="AE947" s="56"/>
      <c r="AF947" s="56"/>
    </row>
    <row r="948" spans="1:32" ht="18.75" customHeight="1">
      <c r="A948" s="56"/>
      <c r="B948" s="56"/>
      <c r="E948" s="56"/>
      <c r="K948" s="56"/>
      <c r="L948" s="56"/>
      <c r="M948" s="56"/>
      <c r="N948" s="56"/>
      <c r="O948" s="56"/>
      <c r="P948" s="56"/>
      <c r="Q948" s="56"/>
      <c r="R948" s="56"/>
      <c r="S948" s="56"/>
      <c r="T948" s="56"/>
      <c r="U948" s="56"/>
      <c r="V948" s="56"/>
      <c r="W948" s="56"/>
      <c r="X948" s="56"/>
      <c r="Y948" s="56"/>
      <c r="Z948" s="56"/>
      <c r="AA948" s="56"/>
      <c r="AB948" s="56"/>
      <c r="AC948" s="56"/>
      <c r="AD948" s="56"/>
      <c r="AE948" s="56"/>
      <c r="AF948" s="56"/>
    </row>
    <row r="949" spans="1:32" ht="18.75" customHeight="1">
      <c r="A949" s="56"/>
      <c r="B949" s="56"/>
      <c r="E949" s="56"/>
      <c r="K949" s="56"/>
      <c r="L949" s="56"/>
      <c r="M949" s="56"/>
      <c r="N949" s="56"/>
      <c r="O949" s="56"/>
      <c r="P949" s="56"/>
      <c r="Q949" s="56"/>
      <c r="R949" s="56"/>
      <c r="S949" s="56"/>
      <c r="T949" s="56"/>
      <c r="U949" s="56"/>
      <c r="V949" s="56"/>
      <c r="W949" s="56"/>
      <c r="X949" s="56"/>
      <c r="Y949" s="56"/>
      <c r="Z949" s="56"/>
      <c r="AA949" s="56"/>
      <c r="AB949" s="56"/>
      <c r="AC949" s="56"/>
      <c r="AD949" s="56"/>
      <c r="AE949" s="56"/>
      <c r="AF949" s="56"/>
    </row>
    <row r="950" spans="1:32" ht="18.75" customHeight="1">
      <c r="A950" s="56"/>
      <c r="B950" s="56"/>
      <c r="E950" s="56"/>
      <c r="K950" s="56"/>
      <c r="L950" s="56"/>
      <c r="M950" s="56"/>
      <c r="N950" s="56"/>
      <c r="O950" s="56"/>
      <c r="P950" s="56"/>
      <c r="Q950" s="56"/>
      <c r="R950" s="56"/>
      <c r="S950" s="56"/>
      <c r="T950" s="56"/>
      <c r="U950" s="56"/>
      <c r="V950" s="56"/>
      <c r="W950" s="56"/>
      <c r="X950" s="56"/>
      <c r="Y950" s="56"/>
      <c r="Z950" s="56"/>
      <c r="AA950" s="56"/>
      <c r="AB950" s="56"/>
      <c r="AC950" s="56"/>
      <c r="AD950" s="56"/>
      <c r="AE950" s="56"/>
      <c r="AF950" s="56"/>
    </row>
    <row r="951" spans="1:32" ht="18.75" customHeight="1">
      <c r="A951" s="56"/>
      <c r="B951" s="56"/>
      <c r="E951" s="56"/>
      <c r="K951" s="56"/>
      <c r="L951" s="56"/>
      <c r="M951" s="56"/>
      <c r="N951" s="56"/>
      <c r="O951" s="56"/>
      <c r="P951" s="56"/>
      <c r="Q951" s="56"/>
      <c r="R951" s="56"/>
      <c r="S951" s="56"/>
      <c r="T951" s="56"/>
      <c r="U951" s="56"/>
      <c r="V951" s="56"/>
      <c r="W951" s="56"/>
      <c r="X951" s="56"/>
      <c r="Y951" s="56"/>
      <c r="Z951" s="56"/>
      <c r="AA951" s="56"/>
      <c r="AB951" s="56"/>
      <c r="AC951" s="56"/>
      <c r="AD951" s="56"/>
      <c r="AE951" s="56"/>
      <c r="AF951" s="56"/>
    </row>
    <row r="952" spans="1:32" ht="18.75" customHeight="1">
      <c r="A952" s="56"/>
      <c r="B952" s="56"/>
      <c r="E952" s="56"/>
      <c r="K952" s="56"/>
      <c r="L952" s="56"/>
      <c r="M952" s="56"/>
      <c r="N952" s="56"/>
      <c r="O952" s="56"/>
      <c r="P952" s="56"/>
      <c r="Q952" s="56"/>
      <c r="R952" s="56"/>
      <c r="S952" s="56"/>
      <c r="T952" s="56"/>
      <c r="U952" s="56"/>
      <c r="V952" s="56"/>
      <c r="W952" s="56"/>
      <c r="X952" s="56"/>
      <c r="Y952" s="56"/>
      <c r="Z952" s="56"/>
      <c r="AA952" s="56"/>
      <c r="AB952" s="56"/>
      <c r="AC952" s="56"/>
      <c r="AD952" s="56"/>
      <c r="AE952" s="56"/>
      <c r="AF952" s="56"/>
    </row>
    <row r="953" spans="1:32" ht="18.75" customHeight="1">
      <c r="A953" s="56"/>
      <c r="B953" s="56"/>
      <c r="E953" s="56"/>
      <c r="K953" s="56"/>
      <c r="L953" s="56"/>
      <c r="M953" s="56"/>
      <c r="N953" s="56"/>
      <c r="O953" s="56"/>
      <c r="P953" s="56"/>
      <c r="Q953" s="56"/>
      <c r="R953" s="56"/>
      <c r="S953" s="56"/>
      <c r="T953" s="56"/>
      <c r="U953" s="56"/>
      <c r="V953" s="56"/>
      <c r="W953" s="56"/>
      <c r="X953" s="56"/>
      <c r="Y953" s="56"/>
      <c r="Z953" s="56"/>
      <c r="AA953" s="56"/>
      <c r="AB953" s="56"/>
      <c r="AC953" s="56"/>
      <c r="AD953" s="56"/>
      <c r="AE953" s="56"/>
      <c r="AF953" s="56"/>
    </row>
    <row r="954" spans="1:32" ht="18.75" customHeight="1">
      <c r="A954" s="56"/>
      <c r="B954" s="56"/>
      <c r="E954" s="56"/>
      <c r="K954" s="56"/>
      <c r="L954" s="56"/>
      <c r="M954" s="56"/>
      <c r="N954" s="56"/>
      <c r="O954" s="56"/>
      <c r="P954" s="56"/>
      <c r="Q954" s="56"/>
      <c r="R954" s="56"/>
      <c r="S954" s="56"/>
      <c r="T954" s="56"/>
      <c r="U954" s="56"/>
      <c r="V954" s="56"/>
      <c r="W954" s="56"/>
      <c r="X954" s="56"/>
      <c r="Y954" s="56"/>
      <c r="Z954" s="56"/>
      <c r="AA954" s="56"/>
      <c r="AB954" s="56"/>
      <c r="AC954" s="56"/>
      <c r="AD954" s="56"/>
      <c r="AE954" s="56"/>
      <c r="AF954" s="56"/>
    </row>
    <row r="955" spans="1:32" ht="18.75" customHeight="1">
      <c r="A955" s="56"/>
      <c r="B955" s="56"/>
      <c r="E955" s="56"/>
      <c r="K955" s="56"/>
      <c r="L955" s="56"/>
      <c r="M955" s="56"/>
      <c r="N955" s="56"/>
      <c r="O955" s="56"/>
      <c r="P955" s="56"/>
      <c r="Q955" s="56"/>
      <c r="R955" s="56"/>
      <c r="S955" s="56"/>
      <c r="T955" s="56"/>
      <c r="U955" s="56"/>
      <c r="V955" s="56"/>
      <c r="W955" s="56"/>
      <c r="X955" s="56"/>
      <c r="Y955" s="56"/>
      <c r="Z955" s="56"/>
      <c r="AA955" s="56"/>
      <c r="AB955" s="56"/>
      <c r="AC955" s="56"/>
      <c r="AD955" s="56"/>
      <c r="AE955" s="56"/>
      <c r="AF955" s="56"/>
    </row>
    <row r="956" spans="1:32" ht="18.75" customHeight="1">
      <c r="A956" s="56"/>
      <c r="B956" s="56"/>
      <c r="E956" s="56"/>
      <c r="K956" s="56"/>
      <c r="L956" s="56"/>
      <c r="M956" s="56"/>
      <c r="N956" s="56"/>
      <c r="O956" s="56"/>
      <c r="P956" s="56"/>
      <c r="Q956" s="56"/>
      <c r="R956" s="56"/>
      <c r="S956" s="56"/>
      <c r="T956" s="56"/>
      <c r="U956" s="56"/>
      <c r="V956" s="56"/>
      <c r="W956" s="56"/>
      <c r="X956" s="56"/>
      <c r="Y956" s="56"/>
      <c r="Z956" s="56"/>
      <c r="AA956" s="56"/>
      <c r="AB956" s="56"/>
      <c r="AC956" s="56"/>
      <c r="AD956" s="56"/>
      <c r="AE956" s="56"/>
      <c r="AF956" s="56"/>
    </row>
    <row r="957" spans="1:32" ht="18.75" customHeight="1">
      <c r="A957" s="56"/>
      <c r="B957" s="56"/>
      <c r="E957" s="56"/>
      <c r="K957" s="56"/>
      <c r="L957" s="56"/>
      <c r="M957" s="56"/>
      <c r="N957" s="56"/>
      <c r="O957" s="56"/>
      <c r="P957" s="56"/>
      <c r="Q957" s="56"/>
      <c r="R957" s="56"/>
      <c r="S957" s="56"/>
      <c r="T957" s="56"/>
      <c r="U957" s="56"/>
      <c r="V957" s="56"/>
      <c r="W957" s="56"/>
      <c r="X957" s="56"/>
      <c r="Y957" s="56"/>
      <c r="Z957" s="56"/>
      <c r="AA957" s="56"/>
      <c r="AB957" s="56"/>
      <c r="AC957" s="56"/>
      <c r="AD957" s="56"/>
      <c r="AE957" s="56"/>
      <c r="AF957" s="56"/>
    </row>
    <row r="958" spans="1:32" ht="18.75" customHeight="1">
      <c r="A958" s="56"/>
      <c r="B958" s="56"/>
      <c r="E958" s="56"/>
      <c r="K958" s="56"/>
      <c r="L958" s="56"/>
      <c r="M958" s="56"/>
      <c r="N958" s="56"/>
      <c r="O958" s="56"/>
      <c r="P958" s="56"/>
      <c r="Q958" s="56"/>
      <c r="R958" s="56"/>
      <c r="S958" s="56"/>
      <c r="T958" s="56"/>
      <c r="U958" s="56"/>
      <c r="V958" s="56"/>
      <c r="W958" s="56"/>
      <c r="X958" s="56"/>
      <c r="Y958" s="56"/>
      <c r="Z958" s="56"/>
      <c r="AA958" s="56"/>
      <c r="AB958" s="56"/>
      <c r="AC958" s="56"/>
      <c r="AD958" s="56"/>
      <c r="AE958" s="56"/>
      <c r="AF958" s="56"/>
    </row>
    <row r="959" spans="1:32" ht="18.75" customHeight="1">
      <c r="A959" s="56"/>
      <c r="B959" s="56"/>
      <c r="E959" s="56"/>
      <c r="K959" s="56"/>
      <c r="L959" s="56"/>
      <c r="M959" s="56"/>
      <c r="N959" s="56"/>
      <c r="O959" s="56"/>
      <c r="P959" s="56"/>
      <c r="Q959" s="56"/>
      <c r="R959" s="56"/>
      <c r="S959" s="56"/>
      <c r="T959" s="56"/>
      <c r="U959" s="56"/>
      <c r="V959" s="56"/>
      <c r="W959" s="56"/>
      <c r="X959" s="56"/>
      <c r="Y959" s="56"/>
      <c r="Z959" s="56"/>
      <c r="AA959" s="56"/>
      <c r="AB959" s="56"/>
      <c r="AC959" s="56"/>
      <c r="AD959" s="56"/>
      <c r="AE959" s="56"/>
      <c r="AF959" s="56"/>
    </row>
    <row r="960" spans="1:32" ht="18.75" customHeight="1">
      <c r="A960" s="56"/>
      <c r="B960" s="56"/>
      <c r="E960" s="56"/>
      <c r="K960" s="56"/>
      <c r="L960" s="56"/>
      <c r="M960" s="56"/>
      <c r="N960" s="56"/>
      <c r="O960" s="56"/>
      <c r="P960" s="56"/>
      <c r="Q960" s="56"/>
      <c r="R960" s="56"/>
      <c r="S960" s="56"/>
      <c r="T960" s="56"/>
      <c r="U960" s="56"/>
      <c r="V960" s="56"/>
      <c r="W960" s="56"/>
      <c r="X960" s="56"/>
      <c r="Y960" s="56"/>
      <c r="Z960" s="56"/>
      <c r="AA960" s="56"/>
      <c r="AB960" s="56"/>
      <c r="AC960" s="56"/>
      <c r="AD960" s="56"/>
      <c r="AE960" s="56"/>
      <c r="AF960" s="56"/>
    </row>
    <row r="961" spans="1:32" ht="18.75" customHeight="1">
      <c r="A961" s="56"/>
      <c r="B961" s="56"/>
      <c r="E961" s="56"/>
      <c r="K961" s="56"/>
      <c r="L961" s="56"/>
      <c r="M961" s="56"/>
      <c r="N961" s="56"/>
      <c r="O961" s="56"/>
      <c r="P961" s="56"/>
      <c r="Q961" s="56"/>
      <c r="R961" s="56"/>
      <c r="S961" s="56"/>
      <c r="T961" s="56"/>
      <c r="U961" s="56"/>
      <c r="V961" s="56"/>
      <c r="W961" s="56"/>
      <c r="X961" s="56"/>
      <c r="Y961" s="56"/>
      <c r="Z961" s="56"/>
      <c r="AA961" s="56"/>
      <c r="AB961" s="56"/>
      <c r="AC961" s="56"/>
      <c r="AD961" s="56"/>
      <c r="AE961" s="56"/>
      <c r="AF961" s="56"/>
    </row>
    <row r="962" spans="1:32" ht="18.75" customHeight="1">
      <c r="A962" s="56"/>
      <c r="B962" s="56"/>
      <c r="E962" s="56"/>
      <c r="K962" s="56"/>
      <c r="L962" s="56"/>
      <c r="M962" s="56"/>
      <c r="N962" s="56"/>
      <c r="O962" s="56"/>
      <c r="P962" s="56"/>
      <c r="Q962" s="56"/>
      <c r="R962" s="56"/>
      <c r="S962" s="56"/>
      <c r="T962" s="56"/>
      <c r="U962" s="56"/>
      <c r="V962" s="56"/>
      <c r="W962" s="56"/>
      <c r="X962" s="56"/>
      <c r="Y962" s="56"/>
      <c r="Z962" s="56"/>
      <c r="AA962" s="56"/>
      <c r="AB962" s="56"/>
      <c r="AC962" s="56"/>
      <c r="AD962" s="56"/>
      <c r="AE962" s="56"/>
      <c r="AF962" s="56"/>
    </row>
    <row r="963" spans="1:32" ht="18.75" customHeight="1">
      <c r="A963" s="56"/>
      <c r="B963" s="56"/>
      <c r="E963" s="56"/>
      <c r="K963" s="56"/>
      <c r="L963" s="56"/>
      <c r="M963" s="56"/>
      <c r="N963" s="56"/>
      <c r="O963" s="56"/>
      <c r="P963" s="56"/>
      <c r="Q963" s="56"/>
      <c r="R963" s="56"/>
      <c r="S963" s="56"/>
      <c r="T963" s="56"/>
      <c r="U963" s="56"/>
      <c r="V963" s="56"/>
      <c r="W963" s="56"/>
      <c r="X963" s="56"/>
      <c r="Y963" s="56"/>
      <c r="Z963" s="56"/>
      <c r="AA963" s="56"/>
      <c r="AB963" s="56"/>
      <c r="AC963" s="56"/>
      <c r="AD963" s="56"/>
      <c r="AE963" s="56"/>
      <c r="AF963" s="56"/>
    </row>
    <row r="964" spans="1:32" ht="18.75" customHeight="1">
      <c r="A964" s="56"/>
      <c r="B964" s="56"/>
      <c r="E964" s="56"/>
      <c r="K964" s="56"/>
      <c r="L964" s="56"/>
      <c r="M964" s="56"/>
      <c r="N964" s="56"/>
      <c r="O964" s="56"/>
      <c r="P964" s="56"/>
      <c r="Q964" s="56"/>
      <c r="R964" s="56"/>
      <c r="S964" s="56"/>
      <c r="T964" s="56"/>
      <c r="U964" s="56"/>
      <c r="V964" s="56"/>
      <c r="W964" s="56"/>
      <c r="X964" s="56"/>
      <c r="Y964" s="56"/>
      <c r="Z964" s="56"/>
      <c r="AA964" s="56"/>
      <c r="AB964" s="56"/>
      <c r="AC964" s="56"/>
      <c r="AD964" s="56"/>
      <c r="AE964" s="56"/>
      <c r="AF964" s="56"/>
    </row>
    <row r="965" spans="1:32" ht="18.75" customHeight="1">
      <c r="A965" s="56"/>
      <c r="B965" s="56"/>
      <c r="E965" s="56"/>
      <c r="K965" s="56"/>
      <c r="L965" s="56"/>
      <c r="M965" s="56"/>
      <c r="N965" s="56"/>
      <c r="O965" s="56"/>
      <c r="P965" s="56"/>
      <c r="Q965" s="56"/>
      <c r="R965" s="56"/>
      <c r="S965" s="56"/>
      <c r="T965" s="56"/>
      <c r="U965" s="56"/>
      <c r="V965" s="56"/>
      <c r="W965" s="56"/>
      <c r="X965" s="56"/>
      <c r="Y965" s="56"/>
      <c r="Z965" s="56"/>
      <c r="AA965" s="56"/>
      <c r="AB965" s="56"/>
      <c r="AC965" s="56"/>
      <c r="AD965" s="56"/>
      <c r="AE965" s="56"/>
      <c r="AF965" s="56"/>
    </row>
    <row r="966" spans="1:32" ht="18.75" customHeight="1">
      <c r="A966" s="56"/>
      <c r="B966" s="56"/>
      <c r="E966" s="56"/>
      <c r="K966" s="56"/>
      <c r="L966" s="56"/>
      <c r="M966" s="56"/>
      <c r="N966" s="56"/>
      <c r="O966" s="56"/>
      <c r="P966" s="56"/>
      <c r="Q966" s="56"/>
      <c r="R966" s="56"/>
      <c r="S966" s="56"/>
      <c r="T966" s="56"/>
      <c r="U966" s="56"/>
      <c r="V966" s="56"/>
      <c r="W966" s="56"/>
      <c r="X966" s="56"/>
      <c r="Y966" s="56"/>
      <c r="Z966" s="56"/>
      <c r="AA966" s="56"/>
      <c r="AB966" s="56"/>
      <c r="AC966" s="56"/>
      <c r="AD966" s="56"/>
      <c r="AE966" s="56"/>
      <c r="AF966" s="56"/>
    </row>
    <row r="967" spans="1:32" ht="18.75" customHeight="1">
      <c r="A967" s="56"/>
      <c r="B967" s="56"/>
      <c r="E967" s="56"/>
      <c r="K967" s="56"/>
      <c r="L967" s="56"/>
      <c r="M967" s="56"/>
      <c r="N967" s="56"/>
      <c r="O967" s="56"/>
      <c r="P967" s="56"/>
      <c r="Q967" s="56"/>
      <c r="R967" s="56"/>
      <c r="S967" s="56"/>
      <c r="T967" s="56"/>
      <c r="U967" s="56"/>
      <c r="V967" s="56"/>
      <c r="W967" s="56"/>
      <c r="X967" s="56"/>
      <c r="Y967" s="56"/>
      <c r="Z967" s="56"/>
      <c r="AA967" s="56"/>
      <c r="AB967" s="56"/>
      <c r="AC967" s="56"/>
      <c r="AD967" s="56"/>
      <c r="AE967" s="56"/>
      <c r="AF967" s="56"/>
    </row>
    <row r="968" spans="1:32" ht="18.75" customHeight="1">
      <c r="A968" s="56"/>
      <c r="B968" s="56"/>
      <c r="E968" s="56"/>
      <c r="K968" s="56"/>
      <c r="L968" s="56"/>
      <c r="M968" s="56"/>
      <c r="N968" s="56"/>
      <c r="O968" s="56"/>
      <c r="P968" s="56"/>
      <c r="Q968" s="56"/>
      <c r="R968" s="56"/>
      <c r="S968" s="56"/>
      <c r="T968" s="56"/>
      <c r="U968" s="56"/>
      <c r="V968" s="56"/>
      <c r="W968" s="56"/>
      <c r="X968" s="56"/>
      <c r="Y968" s="56"/>
      <c r="Z968" s="56"/>
      <c r="AA968" s="56"/>
      <c r="AB968" s="56"/>
      <c r="AC968" s="56"/>
      <c r="AD968" s="56"/>
      <c r="AE968" s="56"/>
      <c r="AF968" s="56"/>
    </row>
    <row r="969" spans="1:32" ht="18.75" customHeight="1">
      <c r="A969" s="56"/>
      <c r="B969" s="56"/>
      <c r="E969" s="56"/>
      <c r="K969" s="56"/>
      <c r="L969" s="56"/>
      <c r="M969" s="56"/>
      <c r="N969" s="56"/>
      <c r="O969" s="56"/>
      <c r="P969" s="56"/>
      <c r="Q969" s="56"/>
      <c r="R969" s="56"/>
      <c r="S969" s="56"/>
      <c r="T969" s="56"/>
      <c r="U969" s="56"/>
      <c r="V969" s="56"/>
      <c r="W969" s="56"/>
      <c r="X969" s="56"/>
      <c r="Y969" s="56"/>
      <c r="Z969" s="56"/>
      <c r="AA969" s="56"/>
      <c r="AB969" s="56"/>
      <c r="AC969" s="56"/>
      <c r="AD969" s="56"/>
      <c r="AE969" s="56"/>
      <c r="AF969" s="56"/>
    </row>
    <row r="970" spans="1:32" ht="18.75" customHeight="1">
      <c r="A970" s="56"/>
      <c r="B970" s="56"/>
      <c r="E970" s="56"/>
      <c r="K970" s="56"/>
      <c r="L970" s="56"/>
      <c r="M970" s="56"/>
      <c r="N970" s="56"/>
      <c r="O970" s="56"/>
      <c r="P970" s="56"/>
      <c r="Q970" s="56"/>
      <c r="R970" s="56"/>
      <c r="S970" s="56"/>
      <c r="T970" s="56"/>
      <c r="U970" s="56"/>
      <c r="V970" s="56"/>
      <c r="W970" s="56"/>
      <c r="X970" s="56"/>
      <c r="Y970" s="56"/>
      <c r="Z970" s="56"/>
      <c r="AA970" s="56"/>
      <c r="AB970" s="56"/>
      <c r="AC970" s="56"/>
      <c r="AD970" s="56"/>
      <c r="AE970" s="56"/>
      <c r="AF970" s="56"/>
    </row>
    <row r="971" spans="1:32" ht="18.75" customHeight="1">
      <c r="A971" s="56"/>
      <c r="B971" s="56"/>
      <c r="E971" s="56"/>
      <c r="K971" s="56"/>
      <c r="L971" s="56"/>
      <c r="M971" s="56"/>
      <c r="N971" s="56"/>
      <c r="O971" s="56"/>
      <c r="P971" s="56"/>
      <c r="Q971" s="56"/>
      <c r="R971" s="56"/>
      <c r="S971" s="56"/>
      <c r="T971" s="56"/>
      <c r="U971" s="56"/>
      <c r="V971" s="56"/>
      <c r="W971" s="56"/>
      <c r="X971" s="56"/>
      <c r="Y971" s="56"/>
      <c r="Z971" s="56"/>
      <c r="AA971" s="56"/>
      <c r="AB971" s="56"/>
      <c r="AC971" s="56"/>
      <c r="AD971" s="56"/>
      <c r="AE971" s="56"/>
      <c r="AF971" s="56"/>
    </row>
    <row r="972" spans="1:32" ht="18.75" customHeight="1">
      <c r="A972" s="56"/>
      <c r="B972" s="56"/>
      <c r="E972" s="56"/>
      <c r="K972" s="56"/>
      <c r="L972" s="56"/>
      <c r="M972" s="56"/>
      <c r="N972" s="56"/>
      <c r="O972" s="56"/>
      <c r="P972" s="56"/>
      <c r="Q972" s="56"/>
      <c r="R972" s="56"/>
      <c r="S972" s="56"/>
      <c r="T972" s="56"/>
      <c r="U972" s="56"/>
      <c r="V972" s="56"/>
      <c r="W972" s="56"/>
      <c r="X972" s="56"/>
      <c r="Y972" s="56"/>
      <c r="Z972" s="56"/>
      <c r="AA972" s="56"/>
      <c r="AB972" s="56"/>
      <c r="AC972" s="56"/>
      <c r="AD972" s="56"/>
      <c r="AE972" s="56"/>
      <c r="AF972" s="56"/>
    </row>
    <row r="973" spans="1:32" ht="18.75" customHeight="1">
      <c r="A973" s="56"/>
      <c r="B973" s="56"/>
      <c r="E973" s="56"/>
      <c r="K973" s="56"/>
      <c r="L973" s="56"/>
      <c r="M973" s="56"/>
      <c r="N973" s="56"/>
      <c r="O973" s="56"/>
      <c r="P973" s="56"/>
      <c r="Q973" s="56"/>
      <c r="R973" s="56"/>
      <c r="S973" s="56"/>
      <c r="T973" s="56"/>
      <c r="U973" s="56"/>
      <c r="V973" s="56"/>
      <c r="W973" s="56"/>
      <c r="X973" s="56"/>
      <c r="Y973" s="56"/>
      <c r="Z973" s="56"/>
      <c r="AA973" s="56"/>
      <c r="AB973" s="56"/>
      <c r="AC973" s="56"/>
      <c r="AD973" s="56"/>
      <c r="AE973" s="56"/>
      <c r="AF973" s="56"/>
    </row>
    <row r="974" spans="1:32" ht="18.75" customHeight="1">
      <c r="A974" s="56"/>
      <c r="B974" s="56"/>
      <c r="E974" s="56"/>
      <c r="K974" s="56"/>
      <c r="L974" s="56"/>
      <c r="M974" s="56"/>
      <c r="N974" s="56"/>
      <c r="O974" s="56"/>
      <c r="P974" s="56"/>
      <c r="Q974" s="56"/>
      <c r="R974" s="56"/>
      <c r="S974" s="56"/>
      <c r="T974" s="56"/>
      <c r="U974" s="56"/>
      <c r="V974" s="56"/>
      <c r="W974" s="56"/>
      <c r="X974" s="56"/>
      <c r="Y974" s="56"/>
      <c r="Z974" s="56"/>
      <c r="AA974" s="56"/>
      <c r="AB974" s="56"/>
      <c r="AC974" s="56"/>
      <c r="AD974" s="56"/>
      <c r="AE974" s="56"/>
      <c r="AF974" s="56"/>
    </row>
    <row r="975" spans="1:32" ht="18.75" customHeight="1">
      <c r="A975" s="56"/>
      <c r="B975" s="56"/>
      <c r="E975" s="56"/>
      <c r="K975" s="56"/>
      <c r="L975" s="56"/>
      <c r="M975" s="56"/>
      <c r="N975" s="56"/>
      <c r="O975" s="56"/>
      <c r="P975" s="56"/>
      <c r="Q975" s="56"/>
      <c r="R975" s="56"/>
      <c r="S975" s="56"/>
      <c r="T975" s="56"/>
      <c r="U975" s="56"/>
      <c r="V975" s="56"/>
      <c r="W975" s="56"/>
      <c r="X975" s="56"/>
      <c r="Y975" s="56"/>
      <c r="Z975" s="56"/>
      <c r="AA975" s="56"/>
      <c r="AB975" s="56"/>
      <c r="AC975" s="56"/>
      <c r="AD975" s="56"/>
      <c r="AE975" s="56"/>
      <c r="AF975" s="56"/>
    </row>
    <row r="976" spans="1:32" ht="18.75" customHeight="1">
      <c r="A976" s="56"/>
      <c r="B976" s="56"/>
      <c r="E976" s="56"/>
      <c r="K976" s="56"/>
      <c r="L976" s="56"/>
      <c r="M976" s="56"/>
      <c r="N976" s="56"/>
      <c r="O976" s="56"/>
      <c r="P976" s="56"/>
      <c r="Q976" s="56"/>
      <c r="R976" s="56"/>
      <c r="S976" s="56"/>
      <c r="T976" s="56"/>
      <c r="U976" s="56"/>
      <c r="V976" s="56"/>
      <c r="W976" s="56"/>
      <c r="X976" s="56"/>
      <c r="Y976" s="56"/>
      <c r="Z976" s="56"/>
      <c r="AA976" s="56"/>
      <c r="AB976" s="56"/>
      <c r="AC976" s="56"/>
      <c r="AD976" s="56"/>
      <c r="AE976" s="56"/>
      <c r="AF976" s="56"/>
    </row>
    <row r="977" spans="1:32" ht="18.75" customHeight="1">
      <c r="A977" s="56"/>
      <c r="B977" s="56"/>
      <c r="E977" s="56"/>
      <c r="K977" s="56"/>
      <c r="L977" s="56"/>
      <c r="M977" s="56"/>
      <c r="N977" s="56"/>
      <c r="O977" s="56"/>
      <c r="P977" s="56"/>
      <c r="Q977" s="56"/>
      <c r="R977" s="56"/>
      <c r="S977" s="56"/>
      <c r="T977" s="56"/>
      <c r="U977" s="56"/>
      <c r="V977" s="56"/>
      <c r="W977" s="56"/>
      <c r="X977" s="56"/>
      <c r="Y977" s="56"/>
      <c r="Z977" s="56"/>
      <c r="AA977" s="56"/>
      <c r="AB977" s="56"/>
      <c r="AC977" s="56"/>
      <c r="AD977" s="56"/>
      <c r="AE977" s="56"/>
      <c r="AF977" s="56"/>
    </row>
    <row r="978" spans="1:32" ht="18.75" customHeight="1">
      <c r="A978" s="56"/>
      <c r="B978" s="56"/>
      <c r="E978" s="56"/>
      <c r="K978" s="56"/>
      <c r="L978" s="56"/>
      <c r="M978" s="56"/>
      <c r="N978" s="56"/>
      <c r="O978" s="56"/>
      <c r="P978" s="56"/>
      <c r="Q978" s="56"/>
      <c r="R978" s="56"/>
      <c r="S978" s="56"/>
      <c r="T978" s="56"/>
      <c r="U978" s="56"/>
      <c r="V978" s="56"/>
      <c r="W978" s="56"/>
      <c r="X978" s="56"/>
      <c r="Y978" s="56"/>
      <c r="Z978" s="56"/>
      <c r="AA978" s="56"/>
      <c r="AB978" s="56"/>
      <c r="AC978" s="56"/>
      <c r="AD978" s="56"/>
      <c r="AE978" s="56"/>
      <c r="AF978" s="56"/>
    </row>
    <row r="979" spans="1:32" ht="18.75" customHeight="1">
      <c r="A979" s="56"/>
      <c r="B979" s="56"/>
      <c r="E979" s="56"/>
      <c r="K979" s="56"/>
      <c r="L979" s="56"/>
      <c r="M979" s="56"/>
      <c r="N979" s="56"/>
      <c r="O979" s="56"/>
      <c r="P979" s="56"/>
      <c r="Q979" s="56"/>
      <c r="R979" s="56"/>
      <c r="S979" s="56"/>
      <c r="T979" s="56"/>
      <c r="U979" s="56"/>
      <c r="V979" s="56"/>
      <c r="W979" s="56"/>
      <c r="X979" s="56"/>
      <c r="Y979" s="56"/>
      <c r="Z979" s="56"/>
      <c r="AA979" s="56"/>
      <c r="AB979" s="56"/>
      <c r="AC979" s="56"/>
      <c r="AD979" s="56"/>
      <c r="AE979" s="56"/>
      <c r="AF979" s="56"/>
    </row>
    <row r="980" spans="1:32" ht="18.75" customHeight="1">
      <c r="A980" s="56"/>
      <c r="B980" s="56"/>
      <c r="E980" s="56"/>
      <c r="K980" s="56"/>
      <c r="L980" s="56"/>
      <c r="M980" s="56"/>
      <c r="N980" s="56"/>
      <c r="O980" s="56"/>
      <c r="P980" s="56"/>
      <c r="Q980" s="56"/>
      <c r="R980" s="56"/>
      <c r="S980" s="56"/>
      <c r="T980" s="56"/>
      <c r="U980" s="56"/>
      <c r="V980" s="56"/>
      <c r="W980" s="56"/>
      <c r="X980" s="56"/>
      <c r="Y980" s="56"/>
      <c r="Z980" s="56"/>
      <c r="AA980" s="56"/>
      <c r="AB980" s="56"/>
      <c r="AC980" s="56"/>
      <c r="AD980" s="56"/>
      <c r="AE980" s="56"/>
      <c r="AF980" s="56"/>
    </row>
    <row r="981" spans="1:32" ht="18.75" customHeight="1">
      <c r="A981" s="56"/>
      <c r="B981" s="56"/>
      <c r="E981" s="56"/>
      <c r="K981" s="56"/>
      <c r="L981" s="56"/>
      <c r="M981" s="56"/>
      <c r="N981" s="56"/>
      <c r="O981" s="56"/>
      <c r="P981" s="56"/>
      <c r="Q981" s="56"/>
      <c r="R981" s="56"/>
      <c r="S981" s="56"/>
      <c r="T981" s="56"/>
      <c r="U981" s="56"/>
      <c r="V981" s="56"/>
      <c r="W981" s="56"/>
      <c r="X981" s="56"/>
      <c r="Y981" s="56"/>
      <c r="Z981" s="56"/>
      <c r="AA981" s="56"/>
      <c r="AB981" s="56"/>
      <c r="AC981" s="56"/>
      <c r="AD981" s="56"/>
      <c r="AE981" s="56"/>
      <c r="AF981" s="56"/>
    </row>
    <row r="982" spans="1:32" ht="18.75" customHeight="1">
      <c r="A982" s="56"/>
      <c r="B982" s="56"/>
      <c r="E982" s="56"/>
      <c r="K982" s="56"/>
      <c r="L982" s="56"/>
      <c r="M982" s="56"/>
      <c r="N982" s="56"/>
      <c r="O982" s="56"/>
      <c r="P982" s="56"/>
      <c r="Q982" s="56"/>
      <c r="R982" s="56"/>
      <c r="S982" s="56"/>
      <c r="T982" s="56"/>
      <c r="U982" s="56"/>
      <c r="V982" s="56"/>
      <c r="W982" s="56"/>
      <c r="X982" s="56"/>
      <c r="Y982" s="56"/>
      <c r="Z982" s="56"/>
      <c r="AA982" s="56"/>
      <c r="AB982" s="56"/>
      <c r="AC982" s="56"/>
      <c r="AD982" s="56"/>
      <c r="AE982" s="56"/>
      <c r="AF982" s="56"/>
    </row>
    <row r="983" spans="1:32" ht="18.75" customHeight="1">
      <c r="A983" s="56"/>
      <c r="B983" s="56"/>
      <c r="E983" s="56"/>
      <c r="K983" s="56"/>
      <c r="L983" s="56"/>
      <c r="M983" s="56"/>
      <c r="N983" s="56"/>
      <c r="O983" s="56"/>
      <c r="P983" s="56"/>
      <c r="Q983" s="56"/>
      <c r="R983" s="56"/>
      <c r="S983" s="56"/>
      <c r="T983" s="56"/>
      <c r="U983" s="56"/>
      <c r="V983" s="56"/>
      <c r="W983" s="56"/>
      <c r="X983" s="56"/>
      <c r="Y983" s="56"/>
      <c r="Z983" s="56"/>
      <c r="AA983" s="56"/>
      <c r="AB983" s="56"/>
      <c r="AC983" s="56"/>
      <c r="AD983" s="56"/>
      <c r="AE983" s="56"/>
      <c r="AF983" s="56"/>
    </row>
    <row r="984" spans="1:32" ht="18.75" customHeight="1">
      <c r="A984" s="56"/>
      <c r="B984" s="56"/>
      <c r="E984" s="56"/>
      <c r="K984" s="56"/>
      <c r="L984" s="56"/>
      <c r="M984" s="56"/>
      <c r="N984" s="56"/>
      <c r="O984" s="56"/>
      <c r="P984" s="56"/>
      <c r="Q984" s="56"/>
      <c r="R984" s="56"/>
      <c r="S984" s="56"/>
      <c r="T984" s="56"/>
      <c r="U984" s="56"/>
      <c r="V984" s="56"/>
      <c r="W984" s="56"/>
      <c r="X984" s="56"/>
      <c r="Y984" s="56"/>
      <c r="Z984" s="56"/>
      <c r="AA984" s="56"/>
      <c r="AB984" s="56"/>
      <c r="AC984" s="56"/>
      <c r="AD984" s="56"/>
      <c r="AE984" s="56"/>
      <c r="AF984" s="56"/>
    </row>
    <row r="985" spans="1:32" ht="18.75" customHeight="1">
      <c r="A985" s="56"/>
      <c r="B985" s="56"/>
      <c r="E985" s="56"/>
      <c r="K985" s="56"/>
      <c r="L985" s="56"/>
      <c r="M985" s="56"/>
      <c r="N985" s="56"/>
      <c r="O985" s="56"/>
      <c r="P985" s="56"/>
      <c r="Q985" s="56"/>
      <c r="R985" s="56"/>
      <c r="S985" s="56"/>
      <c r="T985" s="56"/>
      <c r="U985" s="56"/>
      <c r="V985" s="56"/>
      <c r="W985" s="56"/>
      <c r="X985" s="56"/>
      <c r="Y985" s="56"/>
      <c r="Z985" s="56"/>
      <c r="AA985" s="56"/>
      <c r="AB985" s="56"/>
      <c r="AC985" s="56"/>
      <c r="AD985" s="56"/>
      <c r="AE985" s="56"/>
      <c r="AF985" s="56"/>
    </row>
    <row r="986" spans="1:32" ht="18.75" customHeight="1">
      <c r="A986" s="56"/>
      <c r="B986" s="56"/>
      <c r="E986" s="56"/>
      <c r="K986" s="56"/>
      <c r="L986" s="56"/>
      <c r="M986" s="56"/>
      <c r="N986" s="56"/>
      <c r="O986" s="56"/>
      <c r="P986" s="56"/>
      <c r="Q986" s="56"/>
      <c r="R986" s="56"/>
      <c r="S986" s="56"/>
      <c r="T986" s="56"/>
      <c r="U986" s="56"/>
      <c r="V986" s="56"/>
      <c r="W986" s="56"/>
      <c r="X986" s="56"/>
      <c r="Y986" s="56"/>
      <c r="Z986" s="56"/>
      <c r="AA986" s="56"/>
      <c r="AB986" s="56"/>
      <c r="AC986" s="56"/>
      <c r="AD986" s="56"/>
      <c r="AE986" s="56"/>
      <c r="AF986" s="56"/>
    </row>
    <row r="987" spans="1:32" ht="18.75" customHeight="1">
      <c r="A987" s="56"/>
      <c r="B987" s="56"/>
      <c r="E987" s="56"/>
      <c r="K987" s="56"/>
      <c r="L987" s="56"/>
      <c r="M987" s="56"/>
      <c r="N987" s="56"/>
      <c r="O987" s="56"/>
      <c r="P987" s="56"/>
      <c r="Q987" s="56"/>
      <c r="R987" s="56"/>
      <c r="S987" s="56"/>
      <c r="T987" s="56"/>
      <c r="U987" s="56"/>
      <c r="V987" s="56"/>
      <c r="W987" s="56"/>
      <c r="X987" s="56"/>
      <c r="Y987" s="56"/>
      <c r="Z987" s="56"/>
      <c r="AA987" s="56"/>
      <c r="AB987" s="56"/>
      <c r="AC987" s="56"/>
      <c r="AD987" s="56"/>
      <c r="AE987" s="56"/>
      <c r="AF987" s="56"/>
    </row>
    <row r="988" spans="1:32" ht="18.75" customHeight="1">
      <c r="A988" s="56"/>
      <c r="B988" s="56"/>
      <c r="E988" s="56"/>
      <c r="K988" s="56"/>
      <c r="L988" s="56"/>
      <c r="M988" s="56"/>
      <c r="N988" s="56"/>
      <c r="O988" s="56"/>
      <c r="P988" s="56"/>
      <c r="Q988" s="56"/>
      <c r="R988" s="56"/>
      <c r="S988" s="56"/>
      <c r="T988" s="56"/>
      <c r="U988" s="56"/>
      <c r="V988" s="56"/>
      <c r="W988" s="56"/>
      <c r="X988" s="56"/>
      <c r="Y988" s="56"/>
      <c r="Z988" s="56"/>
      <c r="AA988" s="56"/>
      <c r="AB988" s="56"/>
      <c r="AC988" s="56"/>
      <c r="AD988" s="56"/>
      <c r="AE988" s="56"/>
      <c r="AF988" s="56"/>
    </row>
    <row r="989" spans="1:32" ht="18.75" customHeight="1">
      <c r="A989" s="56"/>
      <c r="B989" s="56"/>
      <c r="E989" s="56"/>
      <c r="K989" s="56"/>
      <c r="L989" s="56"/>
      <c r="M989" s="56"/>
      <c r="N989" s="56"/>
      <c r="O989" s="56"/>
      <c r="P989" s="56"/>
      <c r="Q989" s="56"/>
      <c r="R989" s="56"/>
      <c r="S989" s="56"/>
      <c r="T989" s="56"/>
      <c r="U989" s="56"/>
      <c r="V989" s="56"/>
      <c r="W989" s="56"/>
      <c r="X989" s="56"/>
      <c r="Y989" s="56"/>
      <c r="Z989" s="56"/>
      <c r="AA989" s="56"/>
      <c r="AB989" s="56"/>
      <c r="AC989" s="56"/>
      <c r="AD989" s="56"/>
      <c r="AE989" s="56"/>
      <c r="AF989" s="56"/>
    </row>
    <row r="990" spans="1:32" ht="18.75" customHeight="1">
      <c r="A990" s="56"/>
      <c r="B990" s="56"/>
      <c r="E990" s="56"/>
      <c r="K990" s="56"/>
      <c r="L990" s="56"/>
      <c r="M990" s="56"/>
      <c r="N990" s="56"/>
      <c r="O990" s="56"/>
      <c r="P990" s="56"/>
      <c r="Q990" s="56"/>
      <c r="R990" s="56"/>
      <c r="S990" s="56"/>
      <c r="T990" s="56"/>
      <c r="U990" s="56"/>
      <c r="V990" s="56"/>
      <c r="W990" s="56"/>
      <c r="X990" s="56"/>
      <c r="Y990" s="56"/>
      <c r="Z990" s="56"/>
      <c r="AA990" s="56"/>
      <c r="AB990" s="56"/>
      <c r="AC990" s="56"/>
      <c r="AD990" s="56"/>
      <c r="AE990" s="56"/>
      <c r="AF990" s="56"/>
    </row>
    <row r="991" spans="1:32" ht="18.75" customHeight="1">
      <c r="A991" s="56"/>
      <c r="B991" s="56"/>
      <c r="E991" s="56"/>
      <c r="K991" s="56"/>
      <c r="L991" s="56"/>
      <c r="M991" s="56"/>
      <c r="N991" s="56"/>
      <c r="O991" s="56"/>
      <c r="P991" s="56"/>
      <c r="Q991" s="56"/>
      <c r="R991" s="56"/>
      <c r="S991" s="56"/>
      <c r="T991" s="56"/>
      <c r="U991" s="56"/>
      <c r="V991" s="56"/>
      <c r="W991" s="56"/>
      <c r="X991" s="56"/>
      <c r="Y991" s="56"/>
      <c r="Z991" s="56"/>
      <c r="AA991" s="56"/>
      <c r="AB991" s="56"/>
      <c r="AC991" s="56"/>
      <c r="AD991" s="56"/>
      <c r="AE991" s="56"/>
      <c r="AF991" s="56"/>
    </row>
    <row r="992" spans="1:32" ht="18.75" customHeight="1">
      <c r="A992" s="56"/>
      <c r="B992" s="56"/>
      <c r="E992" s="56"/>
      <c r="K992" s="56"/>
      <c r="L992" s="56"/>
      <c r="M992" s="56"/>
      <c r="N992" s="56"/>
      <c r="O992" s="56"/>
      <c r="P992" s="56"/>
      <c r="Q992" s="56"/>
      <c r="R992" s="56"/>
      <c r="S992" s="56"/>
      <c r="T992" s="56"/>
      <c r="U992" s="56"/>
      <c r="V992" s="56"/>
      <c r="W992" s="56"/>
      <c r="X992" s="56"/>
      <c r="Y992" s="56"/>
      <c r="Z992" s="56"/>
      <c r="AA992" s="56"/>
      <c r="AB992" s="56"/>
      <c r="AC992" s="56"/>
      <c r="AD992" s="56"/>
      <c r="AE992" s="56"/>
      <c r="AF992" s="56"/>
    </row>
    <row r="993" spans="1:32" ht="18.75" customHeight="1">
      <c r="A993" s="56"/>
      <c r="B993" s="56"/>
      <c r="E993" s="56"/>
      <c r="K993" s="56"/>
      <c r="L993" s="56"/>
      <c r="M993" s="56"/>
      <c r="N993" s="56"/>
      <c r="O993" s="56"/>
      <c r="P993" s="56"/>
      <c r="Q993" s="56"/>
      <c r="R993" s="56"/>
      <c r="S993" s="56"/>
      <c r="T993" s="56"/>
      <c r="U993" s="56"/>
      <c r="V993" s="56"/>
      <c r="W993" s="56"/>
      <c r="X993" s="56"/>
      <c r="Y993" s="56"/>
      <c r="Z993" s="56"/>
      <c r="AA993" s="56"/>
      <c r="AB993" s="56"/>
      <c r="AC993" s="56"/>
      <c r="AD993" s="56"/>
      <c r="AE993" s="56"/>
      <c r="AF993" s="56"/>
    </row>
    <row r="994" spans="1:32" ht="18.75" customHeight="1">
      <c r="A994" s="56"/>
      <c r="B994" s="56"/>
      <c r="E994" s="56"/>
      <c r="K994" s="56"/>
      <c r="L994" s="56"/>
      <c r="M994" s="56"/>
      <c r="N994" s="56"/>
      <c r="O994" s="56"/>
      <c r="P994" s="56"/>
      <c r="Q994" s="56"/>
      <c r="R994" s="56"/>
      <c r="S994" s="56"/>
      <c r="T994" s="56"/>
      <c r="U994" s="56"/>
      <c r="V994" s="56"/>
      <c r="W994" s="56"/>
      <c r="X994" s="56"/>
      <c r="Y994" s="56"/>
      <c r="Z994" s="56"/>
      <c r="AA994" s="56"/>
      <c r="AB994" s="56"/>
      <c r="AC994" s="56"/>
      <c r="AD994" s="56"/>
      <c r="AE994" s="56"/>
      <c r="AF994" s="56"/>
    </row>
    <row r="995" spans="1:32" ht="18.75" customHeight="1">
      <c r="A995" s="56"/>
      <c r="B995" s="56"/>
      <c r="E995" s="56"/>
      <c r="K995" s="56"/>
      <c r="L995" s="56"/>
      <c r="M995" s="56"/>
      <c r="N995" s="56"/>
      <c r="O995" s="56"/>
      <c r="P995" s="56"/>
      <c r="Q995" s="56"/>
      <c r="R995" s="56"/>
      <c r="S995" s="56"/>
      <c r="T995" s="56"/>
      <c r="U995" s="56"/>
      <c r="V995" s="56"/>
      <c r="W995" s="56"/>
      <c r="X995" s="56"/>
      <c r="Y995" s="56"/>
      <c r="Z995" s="56"/>
      <c r="AA995" s="56"/>
      <c r="AB995" s="56"/>
      <c r="AC995" s="56"/>
      <c r="AD995" s="56"/>
      <c r="AE995" s="56"/>
      <c r="AF995" s="56"/>
    </row>
    <row r="996" spans="1:32" ht="18.75" customHeight="1">
      <c r="A996" s="56"/>
      <c r="B996" s="56"/>
      <c r="E996" s="56"/>
      <c r="K996" s="56"/>
      <c r="L996" s="56"/>
      <c r="M996" s="56"/>
      <c r="N996" s="56"/>
      <c r="O996" s="56"/>
      <c r="P996" s="56"/>
      <c r="Q996" s="56"/>
      <c r="R996" s="56"/>
      <c r="S996" s="56"/>
      <c r="T996" s="56"/>
      <c r="U996" s="56"/>
      <c r="V996" s="56"/>
      <c r="W996" s="56"/>
      <c r="X996" s="56"/>
      <c r="Y996" s="56"/>
      <c r="Z996" s="56"/>
      <c r="AA996" s="56"/>
      <c r="AB996" s="56"/>
      <c r="AC996" s="56"/>
      <c r="AD996" s="56"/>
      <c r="AE996" s="56"/>
      <c r="AF996" s="56"/>
    </row>
    <row r="997" spans="1:32" ht="18.75" customHeight="1">
      <c r="A997" s="56"/>
      <c r="B997" s="56"/>
      <c r="E997" s="56"/>
      <c r="K997" s="56"/>
      <c r="L997" s="56"/>
      <c r="M997" s="56"/>
      <c r="N997" s="56"/>
      <c r="O997" s="56"/>
      <c r="P997" s="56"/>
      <c r="Q997" s="56"/>
      <c r="R997" s="56"/>
      <c r="S997" s="56"/>
      <c r="T997" s="56"/>
      <c r="U997" s="56"/>
      <c r="V997" s="56"/>
      <c r="W997" s="56"/>
      <c r="X997" s="56"/>
      <c r="Y997" s="56"/>
      <c r="Z997" s="56"/>
      <c r="AA997" s="56"/>
      <c r="AB997" s="56"/>
      <c r="AC997" s="56"/>
      <c r="AD997" s="56"/>
      <c r="AE997" s="56"/>
      <c r="AF997" s="56"/>
    </row>
    <row r="998" spans="1:32" ht="18.75" customHeight="1">
      <c r="A998" s="56"/>
      <c r="B998" s="56"/>
      <c r="E998" s="56"/>
      <c r="K998" s="56"/>
      <c r="L998" s="56"/>
      <c r="M998" s="56"/>
      <c r="N998" s="56"/>
      <c r="O998" s="56"/>
      <c r="P998" s="56"/>
      <c r="Q998" s="56"/>
      <c r="R998" s="56"/>
      <c r="S998" s="56"/>
      <c r="T998" s="56"/>
      <c r="U998" s="56"/>
      <c r="V998" s="56"/>
      <c r="W998" s="56"/>
      <c r="X998" s="56"/>
      <c r="Y998" s="56"/>
      <c r="Z998" s="56"/>
      <c r="AA998" s="56"/>
      <c r="AB998" s="56"/>
      <c r="AC998" s="56"/>
      <c r="AD998" s="56"/>
      <c r="AE998" s="56"/>
      <c r="AF998" s="56"/>
    </row>
    <row r="999" spans="1:32" ht="18.75" customHeight="1">
      <c r="A999" s="56"/>
      <c r="B999" s="56"/>
      <c r="E999" s="56"/>
      <c r="K999" s="56"/>
      <c r="L999" s="56"/>
      <c r="M999" s="56"/>
      <c r="N999" s="56"/>
      <c r="O999" s="56"/>
      <c r="P999" s="56"/>
      <c r="Q999" s="56"/>
      <c r="R999" s="56"/>
      <c r="S999" s="56"/>
      <c r="T999" s="56"/>
      <c r="U999" s="56"/>
      <c r="V999" s="56"/>
      <c r="W999" s="56"/>
      <c r="X999" s="56"/>
      <c r="Y999" s="56"/>
      <c r="Z999" s="56"/>
      <c r="AA999" s="56"/>
      <c r="AB999" s="56"/>
      <c r="AC999" s="56"/>
      <c r="AD999" s="56"/>
      <c r="AE999" s="56"/>
      <c r="AF999" s="56"/>
    </row>
    <row r="1000" spans="1:32" ht="18.75" customHeight="1">
      <c r="A1000" s="56"/>
      <c r="B1000" s="56"/>
      <c r="E1000" s="56"/>
      <c r="K1000" s="56"/>
      <c r="L1000" s="56"/>
      <c r="M1000" s="56"/>
      <c r="N1000" s="56"/>
      <c r="O1000" s="56"/>
      <c r="P1000" s="56"/>
      <c r="Q1000" s="56"/>
      <c r="R1000" s="56"/>
      <c r="S1000" s="56"/>
      <c r="T1000" s="56"/>
      <c r="U1000" s="56"/>
      <c r="V1000" s="56"/>
      <c r="W1000" s="56"/>
      <c r="X1000" s="56"/>
      <c r="Y1000" s="56"/>
      <c r="Z1000" s="56"/>
      <c r="AA1000" s="56"/>
      <c r="AB1000" s="56"/>
      <c r="AC1000" s="56"/>
      <c r="AD1000" s="56"/>
      <c r="AE1000" s="56"/>
      <c r="AF1000" s="56"/>
    </row>
    <row r="1001" spans="1:32" ht="18.75" customHeight="1">
      <c r="A1001" s="56"/>
      <c r="B1001" s="56"/>
      <c r="E1001" s="56"/>
      <c r="K1001" s="56"/>
      <c r="L1001" s="56"/>
      <c r="M1001" s="56"/>
      <c r="N1001" s="56"/>
      <c r="O1001" s="56"/>
      <c r="P1001" s="56"/>
      <c r="Q1001" s="56"/>
      <c r="R1001" s="56"/>
      <c r="S1001" s="56"/>
      <c r="T1001" s="56"/>
      <c r="U1001" s="56"/>
      <c r="V1001" s="56"/>
      <c r="W1001" s="56"/>
      <c r="X1001" s="56"/>
      <c r="Y1001" s="56"/>
      <c r="Z1001" s="56"/>
      <c r="AA1001" s="56"/>
      <c r="AB1001" s="56"/>
      <c r="AC1001" s="56"/>
      <c r="AD1001" s="56"/>
      <c r="AE1001" s="56"/>
      <c r="AF1001" s="56"/>
    </row>
    <row r="1002" spans="1:32" ht="18.75" customHeight="1">
      <c r="A1002" s="56"/>
      <c r="B1002" s="56"/>
      <c r="E1002" s="56"/>
      <c r="K1002" s="56"/>
      <c r="L1002" s="56"/>
      <c r="M1002" s="56"/>
      <c r="N1002" s="56"/>
      <c r="O1002" s="56"/>
      <c r="P1002" s="56"/>
      <c r="Q1002" s="56"/>
      <c r="R1002" s="56"/>
      <c r="S1002" s="56"/>
      <c r="T1002" s="56"/>
      <c r="U1002" s="56"/>
      <c r="V1002" s="56"/>
      <c r="W1002" s="56"/>
      <c r="X1002" s="56"/>
      <c r="Y1002" s="56"/>
      <c r="Z1002" s="56"/>
      <c r="AA1002" s="56"/>
      <c r="AB1002" s="56"/>
      <c r="AC1002" s="56"/>
      <c r="AD1002" s="56"/>
      <c r="AE1002" s="56"/>
      <c r="AF1002" s="56"/>
    </row>
    <row r="1003" spans="1:32" ht="18.75" customHeight="1">
      <c r="A1003" s="56"/>
      <c r="B1003" s="56"/>
      <c r="E1003" s="56"/>
      <c r="K1003" s="56"/>
      <c r="L1003" s="56"/>
      <c r="M1003" s="56"/>
      <c r="N1003" s="56"/>
      <c r="O1003" s="56"/>
      <c r="P1003" s="56"/>
      <c r="Q1003" s="56"/>
      <c r="R1003" s="56"/>
      <c r="S1003" s="56"/>
      <c r="T1003" s="56"/>
      <c r="U1003" s="56"/>
      <c r="V1003" s="56"/>
      <c r="W1003" s="56"/>
      <c r="X1003" s="56"/>
      <c r="Y1003" s="56"/>
      <c r="Z1003" s="56"/>
      <c r="AA1003" s="56"/>
      <c r="AB1003" s="56"/>
      <c r="AC1003" s="56"/>
      <c r="AD1003" s="56"/>
      <c r="AE1003" s="56"/>
      <c r="AF1003" s="56"/>
    </row>
    <row r="1004" spans="1:32" ht="18.75" customHeight="1">
      <c r="A1004" s="56"/>
      <c r="B1004" s="56"/>
      <c r="E1004" s="56"/>
      <c r="K1004" s="56"/>
      <c r="L1004" s="56"/>
      <c r="M1004" s="56"/>
      <c r="N1004" s="56"/>
      <c r="O1004" s="56"/>
      <c r="P1004" s="56"/>
      <c r="Q1004" s="56"/>
      <c r="R1004" s="56"/>
      <c r="S1004" s="56"/>
      <c r="T1004" s="56"/>
      <c r="U1004" s="56"/>
      <c r="V1004" s="56"/>
      <c r="W1004" s="56"/>
      <c r="X1004" s="56"/>
      <c r="Y1004" s="56"/>
      <c r="Z1004" s="56"/>
      <c r="AA1004" s="56"/>
      <c r="AB1004" s="56"/>
      <c r="AC1004" s="56"/>
      <c r="AD1004" s="56"/>
      <c r="AE1004" s="56"/>
      <c r="AF1004" s="56"/>
    </row>
    <row r="1005" spans="1:32" ht="18.75" customHeight="1">
      <c r="A1005" s="56"/>
      <c r="B1005" s="56"/>
      <c r="E1005" s="56"/>
      <c r="K1005" s="56"/>
      <c r="L1005" s="56"/>
      <c r="M1005" s="56"/>
      <c r="N1005" s="56"/>
      <c r="O1005" s="56"/>
      <c r="P1005" s="56"/>
      <c r="Q1005" s="56"/>
      <c r="R1005" s="56"/>
      <c r="S1005" s="56"/>
      <c r="T1005" s="56"/>
      <c r="U1005" s="56"/>
      <c r="V1005" s="56"/>
      <c r="W1005" s="56"/>
      <c r="X1005" s="56"/>
      <c r="Y1005" s="56"/>
      <c r="Z1005" s="56"/>
      <c r="AA1005" s="56"/>
      <c r="AB1005" s="56"/>
      <c r="AC1005" s="56"/>
      <c r="AD1005" s="56"/>
      <c r="AE1005" s="56"/>
      <c r="AF1005" s="56"/>
    </row>
    <row r="1006" spans="1:32" ht="18.75" customHeight="1">
      <c r="A1006" s="56"/>
      <c r="B1006" s="56"/>
      <c r="E1006" s="56"/>
      <c r="K1006" s="56"/>
      <c r="L1006" s="56"/>
      <c r="M1006" s="56"/>
      <c r="N1006" s="56"/>
      <c r="O1006" s="56"/>
      <c r="P1006" s="56"/>
      <c r="Q1006" s="56"/>
      <c r="R1006" s="56"/>
      <c r="S1006" s="56"/>
      <c r="T1006" s="56"/>
      <c r="U1006" s="56"/>
      <c r="V1006" s="56"/>
      <c r="W1006" s="56"/>
      <c r="X1006" s="56"/>
      <c r="Y1006" s="56"/>
      <c r="Z1006" s="56"/>
      <c r="AA1006" s="56"/>
      <c r="AB1006" s="56"/>
      <c r="AC1006" s="56"/>
      <c r="AD1006" s="56"/>
      <c r="AE1006" s="56"/>
      <c r="AF1006" s="56"/>
    </row>
    <row r="1007" spans="1:32" ht="18.75" customHeight="1">
      <c r="A1007" s="56"/>
      <c r="B1007" s="56"/>
      <c r="E1007" s="56"/>
      <c r="K1007" s="56"/>
      <c r="L1007" s="56"/>
      <c r="M1007" s="56"/>
      <c r="N1007" s="56"/>
      <c r="O1007" s="56"/>
      <c r="P1007" s="56"/>
      <c r="Q1007" s="56"/>
      <c r="R1007" s="56"/>
      <c r="S1007" s="56"/>
      <c r="T1007" s="56"/>
      <c r="U1007" s="56"/>
      <c r="V1007" s="56"/>
      <c r="W1007" s="56"/>
      <c r="X1007" s="56"/>
      <c r="Y1007" s="56"/>
      <c r="Z1007" s="56"/>
      <c r="AA1007" s="56"/>
      <c r="AB1007" s="56"/>
      <c r="AC1007" s="56"/>
      <c r="AD1007" s="56"/>
      <c r="AE1007" s="56"/>
      <c r="AF1007" s="56"/>
    </row>
    <row r="1008" spans="1:32" ht="18.75" customHeight="1">
      <c r="A1008" s="56"/>
      <c r="B1008" s="56"/>
      <c r="E1008" s="56"/>
      <c r="K1008" s="56"/>
      <c r="L1008" s="56"/>
      <c r="M1008" s="56"/>
      <c r="N1008" s="56"/>
      <c r="O1008" s="56"/>
      <c r="P1008" s="56"/>
      <c r="Q1008" s="56"/>
      <c r="R1008" s="56"/>
      <c r="S1008" s="56"/>
      <c r="T1008" s="56"/>
      <c r="U1008" s="56"/>
      <c r="V1008" s="56"/>
      <c r="W1008" s="56"/>
      <c r="X1008" s="56"/>
      <c r="Y1008" s="56"/>
      <c r="Z1008" s="56"/>
      <c r="AA1008" s="56"/>
      <c r="AB1008" s="56"/>
      <c r="AC1008" s="56"/>
      <c r="AD1008" s="56"/>
      <c r="AE1008" s="56"/>
      <c r="AF1008" s="56"/>
    </row>
    <row r="1009" spans="1:32" ht="18.75" customHeight="1">
      <c r="A1009" s="56"/>
      <c r="B1009" s="56"/>
      <c r="E1009" s="56"/>
      <c r="K1009" s="56"/>
      <c r="L1009" s="56"/>
      <c r="M1009" s="56"/>
      <c r="N1009" s="56"/>
      <c r="O1009" s="56"/>
      <c r="P1009" s="56"/>
      <c r="Q1009" s="56"/>
      <c r="R1009" s="56"/>
      <c r="S1009" s="56"/>
      <c r="T1009" s="56"/>
      <c r="U1009" s="56"/>
      <c r="V1009" s="56"/>
      <c r="W1009" s="56"/>
      <c r="X1009" s="56"/>
      <c r="Y1009" s="56"/>
      <c r="Z1009" s="56"/>
      <c r="AA1009" s="56"/>
      <c r="AB1009" s="56"/>
      <c r="AC1009" s="56"/>
      <c r="AD1009" s="56"/>
      <c r="AE1009" s="56"/>
      <c r="AF1009" s="56"/>
    </row>
    <row r="1010" spans="1:32" ht="18.75" customHeight="1">
      <c r="A1010" s="56"/>
      <c r="B1010" s="56"/>
      <c r="E1010" s="56"/>
      <c r="K1010" s="56"/>
      <c r="L1010" s="56"/>
      <c r="M1010" s="56"/>
      <c r="N1010" s="56"/>
      <c r="O1010" s="56"/>
      <c r="P1010" s="56"/>
      <c r="Q1010" s="56"/>
      <c r="R1010" s="56"/>
      <c r="S1010" s="56"/>
      <c r="T1010" s="56"/>
      <c r="U1010" s="56"/>
      <c r="V1010" s="56"/>
      <c r="W1010" s="56"/>
      <c r="X1010" s="56"/>
      <c r="Y1010" s="56"/>
      <c r="Z1010" s="56"/>
      <c r="AA1010" s="56"/>
      <c r="AB1010" s="56"/>
      <c r="AC1010" s="56"/>
      <c r="AD1010" s="56"/>
      <c r="AE1010" s="56"/>
      <c r="AF1010" s="56"/>
    </row>
    <row r="1011" spans="1:32" ht="18.75" customHeight="1">
      <c r="A1011" s="56"/>
      <c r="B1011" s="56"/>
      <c r="E1011" s="56"/>
      <c r="K1011" s="56"/>
      <c r="L1011" s="56"/>
      <c r="M1011" s="56"/>
      <c r="N1011" s="56"/>
      <c r="O1011" s="56"/>
      <c r="P1011" s="56"/>
      <c r="Q1011" s="56"/>
      <c r="R1011" s="56"/>
      <c r="S1011" s="56"/>
      <c r="T1011" s="56"/>
      <c r="U1011" s="56"/>
      <c r="V1011" s="56"/>
      <c r="W1011" s="56"/>
      <c r="X1011" s="56"/>
      <c r="Y1011" s="56"/>
      <c r="Z1011" s="56"/>
      <c r="AA1011" s="56"/>
      <c r="AB1011" s="56"/>
      <c r="AC1011" s="56"/>
      <c r="AD1011" s="56"/>
      <c r="AE1011" s="56"/>
      <c r="AF1011" s="56"/>
    </row>
    <row r="1012" spans="1:32" ht="18.75" customHeight="1">
      <c r="A1012" s="56"/>
      <c r="B1012" s="56"/>
      <c r="E1012" s="56"/>
      <c r="K1012" s="56"/>
      <c r="L1012" s="56"/>
      <c r="M1012" s="56"/>
      <c r="N1012" s="56"/>
      <c r="O1012" s="56"/>
      <c r="P1012" s="56"/>
      <c r="Q1012" s="56"/>
      <c r="R1012" s="56"/>
      <c r="S1012" s="56"/>
      <c r="T1012" s="56"/>
      <c r="U1012" s="56"/>
      <c r="V1012" s="56"/>
      <c r="W1012" s="56"/>
      <c r="X1012" s="56"/>
      <c r="Y1012" s="56"/>
      <c r="Z1012" s="56"/>
      <c r="AA1012" s="56"/>
      <c r="AB1012" s="56"/>
      <c r="AC1012" s="56"/>
      <c r="AD1012" s="56"/>
      <c r="AE1012" s="56"/>
      <c r="AF1012" s="56"/>
    </row>
    <row r="1013" spans="1:32" ht="18.75" customHeight="1">
      <c r="A1013" s="56"/>
      <c r="B1013" s="56"/>
      <c r="E1013" s="56"/>
      <c r="K1013" s="56"/>
      <c r="L1013" s="56"/>
      <c r="M1013" s="56"/>
      <c r="N1013" s="56"/>
      <c r="O1013" s="56"/>
      <c r="P1013" s="56"/>
      <c r="Q1013" s="56"/>
      <c r="R1013" s="56"/>
      <c r="S1013" s="56"/>
      <c r="T1013" s="56"/>
      <c r="U1013" s="56"/>
      <c r="V1013" s="56"/>
      <c r="W1013" s="56"/>
      <c r="X1013" s="56"/>
      <c r="Y1013" s="56"/>
      <c r="Z1013" s="56"/>
      <c r="AA1013" s="56"/>
      <c r="AB1013" s="56"/>
      <c r="AC1013" s="56"/>
      <c r="AD1013" s="56"/>
      <c r="AE1013" s="56"/>
      <c r="AF1013" s="56"/>
    </row>
    <row r="1014" spans="1:32" ht="18.75" customHeight="1">
      <c r="A1014" s="56"/>
      <c r="B1014" s="56"/>
      <c r="E1014" s="56"/>
      <c r="K1014" s="56"/>
      <c r="L1014" s="56"/>
      <c r="M1014" s="56"/>
      <c r="N1014" s="56"/>
      <c r="O1014" s="56"/>
      <c r="P1014" s="56"/>
      <c r="Q1014" s="56"/>
      <c r="R1014" s="56"/>
      <c r="S1014" s="56"/>
      <c r="T1014" s="56"/>
      <c r="U1014" s="56"/>
      <c r="V1014" s="56"/>
      <c r="W1014" s="56"/>
      <c r="X1014" s="56"/>
      <c r="Y1014" s="56"/>
      <c r="Z1014" s="56"/>
      <c r="AA1014" s="56"/>
      <c r="AB1014" s="56"/>
      <c r="AC1014" s="56"/>
      <c r="AD1014" s="56"/>
      <c r="AE1014" s="56"/>
      <c r="AF1014" s="56"/>
    </row>
    <row r="1015" spans="1:32" ht="18.75" customHeight="1">
      <c r="A1015" s="56"/>
      <c r="B1015" s="56"/>
      <c r="E1015" s="56"/>
      <c r="K1015" s="56"/>
      <c r="L1015" s="56"/>
      <c r="M1015" s="56"/>
      <c r="N1015" s="56"/>
      <c r="O1015" s="56"/>
      <c r="P1015" s="56"/>
      <c r="Q1015" s="56"/>
      <c r="R1015" s="56"/>
      <c r="S1015" s="56"/>
      <c r="T1015" s="56"/>
      <c r="U1015" s="56"/>
      <c r="V1015" s="56"/>
      <c r="W1015" s="56"/>
      <c r="X1015" s="56"/>
      <c r="Y1015" s="56"/>
      <c r="Z1015" s="56"/>
      <c r="AA1015" s="56"/>
      <c r="AB1015" s="56"/>
      <c r="AC1015" s="56"/>
      <c r="AD1015" s="56"/>
      <c r="AE1015" s="56"/>
      <c r="AF1015" s="56"/>
    </row>
    <row r="1016" spans="1:32" ht="18.75" customHeight="1">
      <c r="A1016" s="56"/>
      <c r="B1016" s="56"/>
      <c r="E1016" s="56"/>
      <c r="K1016" s="56"/>
      <c r="L1016" s="56"/>
      <c r="M1016" s="56"/>
      <c r="N1016" s="56"/>
      <c r="O1016" s="56"/>
      <c r="P1016" s="56"/>
      <c r="Q1016" s="56"/>
      <c r="R1016" s="56"/>
      <c r="S1016" s="56"/>
      <c r="T1016" s="56"/>
      <c r="U1016" s="56"/>
      <c r="V1016" s="56"/>
      <c r="W1016" s="56"/>
      <c r="X1016" s="56"/>
      <c r="Y1016" s="56"/>
      <c r="Z1016" s="56"/>
      <c r="AA1016" s="56"/>
      <c r="AB1016" s="56"/>
      <c r="AC1016" s="56"/>
      <c r="AD1016" s="56"/>
      <c r="AE1016" s="56"/>
      <c r="AF1016" s="56"/>
    </row>
    <row r="1017" spans="1:32" ht="18.75" customHeight="1">
      <c r="A1017" s="56"/>
      <c r="B1017" s="56"/>
      <c r="E1017" s="56"/>
      <c r="K1017" s="56"/>
      <c r="L1017" s="56"/>
      <c r="M1017" s="56"/>
      <c r="N1017" s="56"/>
      <c r="O1017" s="56"/>
      <c r="P1017" s="56"/>
      <c r="Q1017" s="56"/>
      <c r="R1017" s="56"/>
      <c r="S1017" s="56"/>
      <c r="T1017" s="56"/>
      <c r="U1017" s="56"/>
      <c r="V1017" s="56"/>
      <c r="W1017" s="56"/>
      <c r="X1017" s="56"/>
      <c r="Y1017" s="56"/>
      <c r="Z1017" s="56"/>
      <c r="AA1017" s="56"/>
      <c r="AB1017" s="56"/>
      <c r="AC1017" s="56"/>
      <c r="AD1017" s="56"/>
      <c r="AE1017" s="56"/>
      <c r="AF1017" s="56"/>
    </row>
    <row r="1018" spans="1:32" ht="18.75" customHeight="1">
      <c r="A1018" s="56"/>
      <c r="B1018" s="56"/>
      <c r="E1018" s="56"/>
      <c r="K1018" s="56"/>
      <c r="L1018" s="56"/>
      <c r="M1018" s="56"/>
      <c r="N1018" s="56"/>
      <c r="O1018" s="56"/>
      <c r="P1018" s="56"/>
      <c r="Q1018" s="56"/>
      <c r="R1018" s="56"/>
      <c r="S1018" s="56"/>
      <c r="T1018" s="56"/>
      <c r="U1018" s="56"/>
      <c r="V1018" s="56"/>
      <c r="W1018" s="56"/>
      <c r="X1018" s="56"/>
      <c r="Y1018" s="56"/>
      <c r="Z1018" s="56"/>
      <c r="AA1018" s="56"/>
      <c r="AB1018" s="56"/>
      <c r="AC1018" s="56"/>
      <c r="AD1018" s="56"/>
      <c r="AE1018" s="56"/>
      <c r="AF1018" s="56"/>
    </row>
    <row r="1019" spans="1:32" ht="18.75" customHeight="1">
      <c r="A1019" s="56"/>
      <c r="B1019" s="56"/>
      <c r="E1019" s="56"/>
      <c r="K1019" s="56"/>
      <c r="L1019" s="56"/>
      <c r="M1019" s="56"/>
      <c r="N1019" s="56"/>
      <c r="O1019" s="56"/>
      <c r="P1019" s="56"/>
      <c r="Q1019" s="56"/>
      <c r="R1019" s="56"/>
      <c r="S1019" s="56"/>
      <c r="T1019" s="56"/>
      <c r="U1019" s="56"/>
      <c r="V1019" s="56"/>
      <c r="W1019" s="56"/>
      <c r="X1019" s="56"/>
      <c r="Y1019" s="56"/>
      <c r="Z1019" s="56"/>
      <c r="AA1019" s="56"/>
      <c r="AB1019" s="56"/>
      <c r="AC1019" s="56"/>
      <c r="AD1019" s="56"/>
      <c r="AE1019" s="56"/>
      <c r="AF1019" s="56"/>
    </row>
    <row r="1020" spans="1:32" ht="18.75" customHeight="1">
      <c r="A1020" s="56"/>
      <c r="B1020" s="56"/>
      <c r="E1020" s="56"/>
      <c r="K1020" s="56"/>
      <c r="L1020" s="56"/>
      <c r="M1020" s="56"/>
      <c r="N1020" s="56"/>
      <c r="O1020" s="56"/>
      <c r="P1020" s="56"/>
      <c r="Q1020" s="56"/>
      <c r="R1020" s="56"/>
      <c r="S1020" s="56"/>
      <c r="T1020" s="56"/>
      <c r="U1020" s="56"/>
      <c r="V1020" s="56"/>
      <c r="W1020" s="56"/>
      <c r="X1020" s="56"/>
      <c r="Y1020" s="56"/>
      <c r="Z1020" s="56"/>
      <c r="AA1020" s="56"/>
      <c r="AB1020" s="56"/>
      <c r="AC1020" s="56"/>
      <c r="AD1020" s="56"/>
      <c r="AE1020" s="56"/>
      <c r="AF1020" s="56"/>
    </row>
    <row r="1021" spans="1:32" ht="18.75" customHeight="1">
      <c r="A1021" s="56"/>
      <c r="B1021" s="56"/>
      <c r="E1021" s="56"/>
      <c r="K1021" s="56"/>
      <c r="L1021" s="56"/>
      <c r="M1021" s="56"/>
      <c r="N1021" s="56"/>
      <c r="O1021" s="56"/>
      <c r="P1021" s="56"/>
      <c r="Q1021" s="56"/>
      <c r="R1021" s="56"/>
      <c r="S1021" s="56"/>
      <c r="T1021" s="56"/>
      <c r="U1021" s="56"/>
      <c r="V1021" s="56"/>
      <c r="W1021" s="56"/>
      <c r="X1021" s="56"/>
      <c r="Y1021" s="56"/>
      <c r="Z1021" s="56"/>
      <c r="AA1021" s="56"/>
      <c r="AB1021" s="56"/>
      <c r="AC1021" s="56"/>
      <c r="AD1021" s="56"/>
      <c r="AE1021" s="56"/>
      <c r="AF1021" s="56"/>
    </row>
    <row r="1022" spans="1:32" ht="18.75" customHeight="1">
      <c r="A1022" s="56"/>
      <c r="B1022" s="56"/>
      <c r="E1022" s="56"/>
      <c r="K1022" s="56"/>
      <c r="L1022" s="56"/>
      <c r="M1022" s="56"/>
      <c r="N1022" s="56"/>
      <c r="O1022" s="56"/>
      <c r="P1022" s="56"/>
      <c r="Q1022" s="56"/>
      <c r="R1022" s="56"/>
      <c r="S1022" s="56"/>
      <c r="T1022" s="56"/>
      <c r="U1022" s="56"/>
      <c r="V1022" s="56"/>
      <c r="W1022" s="56"/>
      <c r="X1022" s="56"/>
      <c r="Y1022" s="56"/>
      <c r="Z1022" s="56"/>
      <c r="AA1022" s="56"/>
      <c r="AB1022" s="56"/>
      <c r="AC1022" s="56"/>
      <c r="AD1022" s="56"/>
      <c r="AE1022" s="56"/>
      <c r="AF1022" s="56"/>
    </row>
    <row r="1023" spans="1:32" ht="18.75" customHeight="1">
      <c r="A1023" s="56"/>
      <c r="B1023" s="56"/>
      <c r="E1023" s="56"/>
      <c r="K1023" s="56"/>
      <c r="L1023" s="56"/>
      <c r="M1023" s="56"/>
      <c r="N1023" s="56"/>
      <c r="O1023" s="56"/>
      <c r="P1023" s="56"/>
      <c r="Q1023" s="56"/>
      <c r="R1023" s="56"/>
      <c r="S1023" s="56"/>
      <c r="T1023" s="56"/>
      <c r="U1023" s="56"/>
      <c r="V1023" s="56"/>
      <c r="W1023" s="56"/>
      <c r="X1023" s="56"/>
      <c r="Y1023" s="56"/>
      <c r="Z1023" s="56"/>
      <c r="AA1023" s="56"/>
      <c r="AB1023" s="56"/>
      <c r="AC1023" s="56"/>
      <c r="AD1023" s="56"/>
      <c r="AE1023" s="56"/>
      <c r="AF1023" s="56"/>
    </row>
    <row r="1024" spans="1:32" ht="18.75" customHeight="1">
      <c r="A1024" s="56"/>
      <c r="B1024" s="56"/>
      <c r="E1024" s="56"/>
      <c r="K1024" s="56"/>
      <c r="L1024" s="56"/>
      <c r="M1024" s="56"/>
      <c r="N1024" s="56"/>
      <c r="O1024" s="56"/>
      <c r="P1024" s="56"/>
      <c r="Q1024" s="56"/>
      <c r="R1024" s="56"/>
      <c r="S1024" s="56"/>
      <c r="T1024" s="56"/>
      <c r="U1024" s="56"/>
      <c r="V1024" s="56"/>
      <c r="W1024" s="56"/>
      <c r="X1024" s="56"/>
      <c r="Y1024" s="56"/>
      <c r="Z1024" s="56"/>
      <c r="AA1024" s="56"/>
      <c r="AB1024" s="56"/>
      <c r="AC1024" s="56"/>
      <c r="AD1024" s="56"/>
      <c r="AE1024" s="56"/>
      <c r="AF1024" s="56"/>
    </row>
    <row r="1025" spans="1:32" ht="18.75" customHeight="1">
      <c r="A1025" s="56"/>
      <c r="B1025" s="56"/>
      <c r="E1025" s="56"/>
      <c r="K1025" s="56"/>
      <c r="L1025" s="56"/>
      <c r="M1025" s="56"/>
      <c r="N1025" s="56"/>
      <c r="O1025" s="56"/>
      <c r="P1025" s="56"/>
      <c r="Q1025" s="56"/>
      <c r="R1025" s="56"/>
      <c r="S1025" s="56"/>
      <c r="T1025" s="56"/>
      <c r="U1025" s="56"/>
      <c r="V1025" s="56"/>
      <c r="W1025" s="56"/>
      <c r="X1025" s="56"/>
      <c r="Y1025" s="56"/>
      <c r="Z1025" s="56"/>
      <c r="AA1025" s="56"/>
      <c r="AB1025" s="56"/>
      <c r="AC1025" s="56"/>
      <c r="AD1025" s="56"/>
      <c r="AE1025" s="56"/>
      <c r="AF1025" s="56"/>
    </row>
    <row r="1026" spans="1:32" ht="18.75" customHeight="1">
      <c r="A1026" s="56"/>
      <c r="B1026" s="56"/>
      <c r="E1026" s="56"/>
      <c r="K1026" s="56"/>
      <c r="L1026" s="56"/>
      <c r="M1026" s="56"/>
      <c r="N1026" s="56"/>
      <c r="O1026" s="56"/>
      <c r="P1026" s="56"/>
      <c r="Q1026" s="56"/>
      <c r="R1026" s="56"/>
      <c r="S1026" s="56"/>
      <c r="T1026" s="56"/>
      <c r="U1026" s="56"/>
      <c r="V1026" s="56"/>
      <c r="W1026" s="56"/>
      <c r="X1026" s="56"/>
      <c r="Y1026" s="56"/>
      <c r="Z1026" s="56"/>
      <c r="AA1026" s="56"/>
      <c r="AB1026" s="56"/>
      <c r="AC1026" s="56"/>
      <c r="AD1026" s="56"/>
      <c r="AE1026" s="56"/>
      <c r="AF1026" s="56"/>
    </row>
    <row r="1027" spans="1:32" ht="18.75" customHeight="1">
      <c r="A1027" s="56"/>
      <c r="B1027" s="56"/>
      <c r="E1027" s="56"/>
      <c r="K1027" s="56"/>
      <c r="L1027" s="56"/>
      <c r="M1027" s="56"/>
      <c r="N1027" s="56"/>
      <c r="O1027" s="56"/>
      <c r="P1027" s="56"/>
      <c r="Q1027" s="56"/>
      <c r="R1027" s="56"/>
      <c r="S1027" s="56"/>
      <c r="T1027" s="56"/>
      <c r="U1027" s="56"/>
      <c r="V1027" s="56"/>
      <c r="W1027" s="56"/>
      <c r="X1027" s="56"/>
      <c r="Y1027" s="56"/>
      <c r="Z1027" s="56"/>
      <c r="AA1027" s="56"/>
      <c r="AB1027" s="56"/>
      <c r="AC1027" s="56"/>
      <c r="AD1027" s="56"/>
      <c r="AE1027" s="56"/>
      <c r="AF1027" s="56"/>
    </row>
    <row r="1028" spans="1:32" ht="18.75" customHeight="1">
      <c r="A1028" s="56"/>
      <c r="B1028" s="56"/>
      <c r="E1028" s="56"/>
      <c r="K1028" s="56"/>
      <c r="L1028" s="56"/>
      <c r="M1028" s="56"/>
      <c r="N1028" s="56"/>
      <c r="O1028" s="56"/>
      <c r="P1028" s="56"/>
      <c r="Q1028" s="56"/>
      <c r="R1028" s="56"/>
      <c r="S1028" s="56"/>
      <c r="T1028" s="56"/>
      <c r="U1028" s="56"/>
      <c r="V1028" s="56"/>
      <c r="W1028" s="56"/>
      <c r="X1028" s="56"/>
      <c r="Y1028" s="56"/>
      <c r="Z1028" s="56"/>
      <c r="AA1028" s="56"/>
      <c r="AB1028" s="56"/>
      <c r="AC1028" s="56"/>
      <c r="AD1028" s="56"/>
      <c r="AE1028" s="56"/>
      <c r="AF1028" s="56"/>
    </row>
    <row r="1029" spans="1:32" ht="18.75" customHeight="1">
      <c r="A1029" s="56"/>
      <c r="B1029" s="56"/>
      <c r="E1029" s="56"/>
      <c r="K1029" s="56"/>
      <c r="L1029" s="56"/>
      <c r="M1029" s="56"/>
      <c r="N1029" s="56"/>
      <c r="O1029" s="56"/>
      <c r="P1029" s="56"/>
      <c r="Q1029" s="56"/>
      <c r="R1029" s="56"/>
      <c r="S1029" s="56"/>
      <c r="T1029" s="56"/>
      <c r="U1029" s="56"/>
      <c r="V1029" s="56"/>
      <c r="W1029" s="56"/>
      <c r="X1029" s="56"/>
      <c r="Y1029" s="56"/>
      <c r="Z1029" s="56"/>
      <c r="AA1029" s="56"/>
      <c r="AB1029" s="56"/>
      <c r="AC1029" s="56"/>
      <c r="AD1029" s="56"/>
      <c r="AE1029" s="56"/>
      <c r="AF1029" s="56"/>
    </row>
    <row r="1030" spans="1:32" ht="18.75" customHeight="1">
      <c r="A1030" s="56"/>
      <c r="B1030" s="56"/>
      <c r="E1030" s="56"/>
      <c r="K1030" s="56"/>
      <c r="L1030" s="56"/>
      <c r="M1030" s="56"/>
      <c r="N1030" s="56"/>
      <c r="O1030" s="56"/>
      <c r="P1030" s="56"/>
      <c r="Q1030" s="56"/>
      <c r="R1030" s="56"/>
      <c r="S1030" s="56"/>
      <c r="T1030" s="56"/>
      <c r="U1030" s="56"/>
      <c r="V1030" s="56"/>
      <c r="W1030" s="56"/>
      <c r="X1030" s="56"/>
      <c r="Y1030" s="56"/>
      <c r="Z1030" s="56"/>
      <c r="AA1030" s="56"/>
      <c r="AB1030" s="56"/>
      <c r="AC1030" s="56"/>
      <c r="AD1030" s="56"/>
      <c r="AE1030" s="56"/>
      <c r="AF1030" s="56"/>
    </row>
    <row r="1031" spans="1:32" ht="18.75" customHeight="1">
      <c r="A1031" s="56"/>
      <c r="B1031" s="56"/>
      <c r="E1031" s="56"/>
      <c r="K1031" s="56"/>
      <c r="L1031" s="56"/>
      <c r="M1031" s="56"/>
      <c r="N1031" s="56"/>
      <c r="O1031" s="56"/>
      <c r="P1031" s="56"/>
      <c r="Q1031" s="56"/>
      <c r="R1031" s="56"/>
      <c r="S1031" s="56"/>
      <c r="T1031" s="56"/>
      <c r="U1031" s="56"/>
      <c r="V1031" s="56"/>
      <c r="W1031" s="56"/>
      <c r="X1031" s="56"/>
      <c r="Y1031" s="56"/>
      <c r="Z1031" s="56"/>
      <c r="AA1031" s="56"/>
      <c r="AB1031" s="56"/>
      <c r="AC1031" s="56"/>
      <c r="AD1031" s="56"/>
      <c r="AE1031" s="56"/>
      <c r="AF1031" s="56"/>
    </row>
    <row r="1032" spans="1:32" ht="18.75" customHeight="1">
      <c r="A1032" s="56"/>
      <c r="B1032" s="56"/>
      <c r="E1032" s="56"/>
      <c r="K1032" s="56"/>
      <c r="L1032" s="56"/>
      <c r="M1032" s="56"/>
      <c r="N1032" s="56"/>
      <c r="O1032" s="56"/>
      <c r="P1032" s="56"/>
      <c r="Q1032" s="56"/>
      <c r="R1032" s="56"/>
      <c r="S1032" s="56"/>
      <c r="T1032" s="56"/>
      <c r="U1032" s="56"/>
      <c r="V1032" s="56"/>
      <c r="W1032" s="56"/>
      <c r="X1032" s="56"/>
      <c r="Y1032" s="56"/>
      <c r="Z1032" s="56"/>
      <c r="AA1032" s="56"/>
      <c r="AB1032" s="56"/>
      <c r="AC1032" s="56"/>
      <c r="AD1032" s="56"/>
      <c r="AE1032" s="56"/>
      <c r="AF1032" s="56"/>
    </row>
    <row r="1033" spans="1:32" ht="18.75" customHeight="1">
      <c r="A1033" s="56"/>
      <c r="B1033" s="56"/>
      <c r="E1033" s="56"/>
      <c r="K1033" s="56"/>
      <c r="L1033" s="56"/>
      <c r="M1033" s="56"/>
      <c r="N1033" s="56"/>
      <c r="O1033" s="56"/>
      <c r="P1033" s="56"/>
      <c r="Q1033" s="56"/>
      <c r="R1033" s="56"/>
      <c r="S1033" s="56"/>
      <c r="T1033" s="56"/>
      <c r="U1033" s="56"/>
      <c r="V1033" s="56"/>
      <c r="W1033" s="56"/>
      <c r="X1033" s="56"/>
      <c r="Y1033" s="56"/>
      <c r="Z1033" s="56"/>
      <c r="AA1033" s="56"/>
      <c r="AB1033" s="56"/>
      <c r="AC1033" s="56"/>
      <c r="AD1033" s="56"/>
      <c r="AE1033" s="56"/>
      <c r="AF1033" s="56"/>
    </row>
    <row r="1034" spans="1:32" ht="18.75" customHeight="1">
      <c r="A1034" s="56"/>
      <c r="B1034" s="56"/>
      <c r="E1034" s="56"/>
      <c r="K1034" s="56"/>
      <c r="L1034" s="56"/>
      <c r="M1034" s="56"/>
      <c r="N1034" s="56"/>
      <c r="O1034" s="56"/>
      <c r="P1034" s="56"/>
      <c r="Q1034" s="56"/>
      <c r="R1034" s="56"/>
      <c r="S1034" s="56"/>
      <c r="T1034" s="56"/>
      <c r="U1034" s="56"/>
      <c r="V1034" s="56"/>
      <c r="W1034" s="56"/>
      <c r="X1034" s="56"/>
      <c r="Y1034" s="56"/>
      <c r="Z1034" s="56"/>
      <c r="AA1034" s="56"/>
      <c r="AB1034" s="56"/>
      <c r="AC1034" s="56"/>
      <c r="AD1034" s="56"/>
      <c r="AE1034" s="56"/>
      <c r="AF1034" s="56"/>
    </row>
    <row r="1035" spans="1:32" ht="18.75" customHeight="1">
      <c r="A1035" s="56"/>
      <c r="B1035" s="56"/>
      <c r="E1035" s="56"/>
      <c r="K1035" s="56"/>
      <c r="L1035" s="56"/>
      <c r="M1035" s="56"/>
      <c r="N1035" s="56"/>
      <c r="O1035" s="56"/>
      <c r="P1035" s="56"/>
      <c r="Q1035" s="56"/>
      <c r="R1035" s="56"/>
      <c r="S1035" s="56"/>
      <c r="T1035" s="56"/>
      <c r="U1035" s="56"/>
      <c r="V1035" s="56"/>
      <c r="W1035" s="56"/>
      <c r="X1035" s="56"/>
      <c r="Y1035" s="56"/>
      <c r="Z1035" s="56"/>
      <c r="AA1035" s="56"/>
      <c r="AB1035" s="56"/>
      <c r="AC1035" s="56"/>
      <c r="AD1035" s="56"/>
      <c r="AE1035" s="56"/>
      <c r="AF1035" s="56"/>
    </row>
    <row r="1036" spans="1:32" ht="18.75" customHeight="1">
      <c r="A1036" s="56"/>
      <c r="B1036" s="56"/>
      <c r="E1036" s="56"/>
      <c r="K1036" s="56"/>
      <c r="L1036" s="56"/>
      <c r="M1036" s="56"/>
      <c r="N1036" s="56"/>
      <c r="O1036" s="56"/>
      <c r="P1036" s="56"/>
      <c r="Q1036" s="56"/>
      <c r="R1036" s="56"/>
      <c r="S1036" s="56"/>
      <c r="T1036" s="56"/>
      <c r="U1036" s="56"/>
      <c r="V1036" s="56"/>
      <c r="W1036" s="56"/>
      <c r="X1036" s="56"/>
      <c r="Y1036" s="56"/>
      <c r="Z1036" s="56"/>
      <c r="AA1036" s="56"/>
      <c r="AB1036" s="56"/>
      <c r="AC1036" s="56"/>
      <c r="AD1036" s="56"/>
      <c r="AE1036" s="56"/>
      <c r="AF1036" s="56"/>
    </row>
    <row r="1037" spans="1:32" ht="18.75" customHeight="1">
      <c r="A1037" s="56"/>
      <c r="B1037" s="56"/>
      <c r="E1037" s="56"/>
      <c r="K1037" s="56"/>
      <c r="L1037" s="56"/>
      <c r="M1037" s="56"/>
      <c r="N1037" s="56"/>
      <c r="O1037" s="56"/>
      <c r="P1037" s="56"/>
      <c r="Q1037" s="56"/>
      <c r="R1037" s="56"/>
      <c r="S1037" s="56"/>
      <c r="T1037" s="56"/>
      <c r="U1037" s="56"/>
      <c r="V1037" s="56"/>
      <c r="W1037" s="56"/>
      <c r="X1037" s="56"/>
      <c r="Y1037" s="56"/>
      <c r="Z1037" s="56"/>
      <c r="AA1037" s="56"/>
      <c r="AB1037" s="56"/>
      <c r="AC1037" s="56"/>
      <c r="AD1037" s="56"/>
      <c r="AE1037" s="56"/>
      <c r="AF1037" s="56"/>
    </row>
    <row r="1038" spans="1:32" ht="18.75" customHeight="1">
      <c r="A1038" s="56"/>
      <c r="B1038" s="56"/>
      <c r="E1038" s="56"/>
      <c r="K1038" s="56"/>
      <c r="L1038" s="56"/>
      <c r="M1038" s="56"/>
      <c r="N1038" s="56"/>
      <c r="O1038" s="56"/>
      <c r="P1038" s="56"/>
      <c r="Q1038" s="56"/>
      <c r="R1038" s="56"/>
      <c r="S1038" s="56"/>
      <c r="T1038" s="56"/>
      <c r="U1038" s="56"/>
      <c r="V1038" s="56"/>
      <c r="W1038" s="56"/>
      <c r="X1038" s="56"/>
      <c r="Y1038" s="56"/>
      <c r="Z1038" s="56"/>
      <c r="AA1038" s="56"/>
      <c r="AB1038" s="56"/>
      <c r="AC1038" s="56"/>
      <c r="AD1038" s="56"/>
      <c r="AE1038" s="56"/>
      <c r="AF1038" s="56"/>
    </row>
    <row r="1039" spans="1:32" ht="18.75" customHeight="1">
      <c r="A1039" s="56"/>
      <c r="B1039" s="56"/>
      <c r="E1039" s="56"/>
      <c r="K1039" s="56"/>
      <c r="L1039" s="56"/>
      <c r="M1039" s="56"/>
      <c r="N1039" s="56"/>
      <c r="O1039" s="56"/>
      <c r="P1039" s="56"/>
      <c r="Q1039" s="56"/>
      <c r="R1039" s="56"/>
      <c r="S1039" s="56"/>
      <c r="T1039" s="56"/>
      <c r="U1039" s="56"/>
      <c r="V1039" s="56"/>
      <c r="W1039" s="56"/>
      <c r="X1039" s="56"/>
      <c r="Y1039" s="56"/>
      <c r="Z1039" s="56"/>
      <c r="AA1039" s="56"/>
      <c r="AB1039" s="56"/>
      <c r="AC1039" s="56"/>
      <c r="AD1039" s="56"/>
      <c r="AE1039" s="56"/>
      <c r="AF1039" s="56"/>
    </row>
    <row r="1040" spans="1:32" ht="18.75" customHeight="1">
      <c r="A1040" s="56"/>
      <c r="B1040" s="56"/>
      <c r="E1040" s="56"/>
      <c r="K1040" s="56"/>
      <c r="L1040" s="56"/>
      <c r="M1040" s="56"/>
      <c r="N1040" s="56"/>
      <c r="O1040" s="56"/>
      <c r="P1040" s="56"/>
      <c r="Q1040" s="56"/>
      <c r="R1040" s="56"/>
      <c r="S1040" s="56"/>
      <c r="T1040" s="56"/>
      <c r="U1040" s="56"/>
      <c r="V1040" s="56"/>
      <c r="W1040" s="56"/>
      <c r="X1040" s="56"/>
      <c r="Y1040" s="56"/>
      <c r="Z1040" s="56"/>
      <c r="AA1040" s="56"/>
      <c r="AB1040" s="56"/>
      <c r="AC1040" s="56"/>
      <c r="AD1040" s="56"/>
      <c r="AE1040" s="56"/>
      <c r="AF1040" s="56"/>
    </row>
    <row r="1041" spans="1:32" ht="18.75" customHeight="1">
      <c r="A1041" s="56"/>
      <c r="B1041" s="56"/>
      <c r="E1041" s="56"/>
      <c r="K1041" s="56"/>
      <c r="L1041" s="56"/>
      <c r="M1041" s="56"/>
      <c r="N1041" s="56"/>
      <c r="O1041" s="56"/>
      <c r="P1041" s="56"/>
      <c r="Q1041" s="56"/>
      <c r="R1041" s="56"/>
      <c r="S1041" s="56"/>
      <c r="T1041" s="56"/>
      <c r="U1041" s="56"/>
      <c r="V1041" s="56"/>
      <c r="W1041" s="56"/>
      <c r="X1041" s="56"/>
      <c r="Y1041" s="56"/>
      <c r="Z1041" s="56"/>
      <c r="AA1041" s="56"/>
      <c r="AB1041" s="56"/>
      <c r="AC1041" s="56"/>
      <c r="AD1041" s="56"/>
      <c r="AE1041" s="56"/>
      <c r="AF1041" s="56"/>
    </row>
    <row r="1042" spans="1:32" ht="18.75" customHeight="1">
      <c r="A1042" s="56"/>
      <c r="B1042" s="56"/>
      <c r="E1042" s="56"/>
      <c r="K1042" s="56"/>
      <c r="L1042" s="56"/>
      <c r="M1042" s="56"/>
      <c r="N1042" s="56"/>
      <c r="O1042" s="56"/>
      <c r="P1042" s="56"/>
      <c r="Q1042" s="56"/>
      <c r="R1042" s="56"/>
      <c r="S1042" s="56"/>
      <c r="T1042" s="56"/>
      <c r="U1042" s="56"/>
      <c r="V1042" s="56"/>
      <c r="W1042" s="56"/>
      <c r="X1042" s="56"/>
      <c r="Y1042" s="56"/>
      <c r="Z1042" s="56"/>
      <c r="AA1042" s="56"/>
      <c r="AB1042" s="56"/>
      <c r="AC1042" s="56"/>
      <c r="AD1042" s="56"/>
      <c r="AE1042" s="56"/>
      <c r="AF1042" s="56"/>
    </row>
    <row r="1043" spans="1:32" ht="18.75" customHeight="1">
      <c r="A1043" s="56"/>
      <c r="B1043" s="56"/>
      <c r="E1043" s="56"/>
      <c r="K1043" s="56"/>
      <c r="L1043" s="56"/>
      <c r="M1043" s="56"/>
      <c r="N1043" s="56"/>
      <c r="O1043" s="56"/>
      <c r="P1043" s="56"/>
      <c r="Q1043" s="56"/>
      <c r="R1043" s="56"/>
      <c r="S1043" s="56"/>
      <c r="T1043" s="56"/>
      <c r="U1043" s="56"/>
      <c r="V1043" s="56"/>
      <c r="W1043" s="56"/>
      <c r="X1043" s="56"/>
      <c r="Y1043" s="56"/>
      <c r="Z1043" s="56"/>
      <c r="AA1043" s="56"/>
      <c r="AB1043" s="56"/>
      <c r="AC1043" s="56"/>
      <c r="AD1043" s="56"/>
      <c r="AE1043" s="56"/>
      <c r="AF1043" s="56"/>
    </row>
    <row r="1044" spans="1:32" ht="18.75" customHeight="1">
      <c r="A1044" s="56"/>
      <c r="B1044" s="56"/>
      <c r="E1044" s="56"/>
      <c r="K1044" s="56"/>
      <c r="L1044" s="56"/>
      <c r="M1044" s="56"/>
      <c r="N1044" s="56"/>
      <c r="O1044" s="56"/>
      <c r="P1044" s="56"/>
      <c r="Q1044" s="56"/>
      <c r="R1044" s="56"/>
      <c r="S1044" s="56"/>
      <c r="T1044" s="56"/>
      <c r="U1044" s="56"/>
      <c r="V1044" s="56"/>
      <c r="W1044" s="56"/>
      <c r="X1044" s="56"/>
      <c r="Y1044" s="56"/>
      <c r="Z1044" s="56"/>
      <c r="AA1044" s="56"/>
      <c r="AB1044" s="56"/>
      <c r="AC1044" s="56"/>
      <c r="AD1044" s="56"/>
      <c r="AE1044" s="56"/>
      <c r="AF1044" s="56"/>
    </row>
    <row r="1045" spans="1:32" ht="18.75" customHeight="1">
      <c r="A1045" s="56"/>
      <c r="B1045" s="56"/>
      <c r="E1045" s="56"/>
      <c r="K1045" s="56"/>
      <c r="L1045" s="56"/>
      <c r="M1045" s="56"/>
      <c r="N1045" s="56"/>
      <c r="O1045" s="56"/>
      <c r="P1045" s="56"/>
      <c r="Q1045" s="56"/>
      <c r="R1045" s="56"/>
      <c r="S1045" s="56"/>
      <c r="T1045" s="56"/>
      <c r="U1045" s="56"/>
      <c r="V1045" s="56"/>
      <c r="W1045" s="56"/>
      <c r="X1045" s="56"/>
      <c r="Y1045" s="56"/>
      <c r="Z1045" s="56"/>
      <c r="AA1045" s="56"/>
      <c r="AB1045" s="56"/>
      <c r="AC1045" s="56"/>
      <c r="AD1045" s="56"/>
      <c r="AE1045" s="56"/>
      <c r="AF1045" s="56"/>
    </row>
    <row r="1046" spans="1:32" ht="18.75" customHeight="1">
      <c r="A1046" s="56"/>
      <c r="B1046" s="56"/>
      <c r="E1046" s="56"/>
      <c r="K1046" s="56"/>
      <c r="L1046" s="56"/>
      <c r="M1046" s="56"/>
      <c r="N1046" s="56"/>
      <c r="O1046" s="56"/>
      <c r="P1046" s="56"/>
      <c r="Q1046" s="56"/>
      <c r="R1046" s="56"/>
      <c r="S1046" s="56"/>
      <c r="T1046" s="56"/>
      <c r="U1046" s="56"/>
      <c r="V1046" s="56"/>
      <c r="W1046" s="56"/>
      <c r="X1046" s="56"/>
      <c r="Y1046" s="56"/>
      <c r="Z1046" s="56"/>
      <c r="AA1046" s="56"/>
      <c r="AB1046" s="56"/>
      <c r="AC1046" s="56"/>
      <c r="AD1046" s="56"/>
      <c r="AE1046" s="56"/>
      <c r="AF1046" s="56"/>
    </row>
    <row r="1047" spans="1:32" ht="18.75" customHeight="1">
      <c r="A1047" s="56"/>
      <c r="B1047" s="56"/>
      <c r="E1047" s="56"/>
      <c r="K1047" s="56"/>
      <c r="L1047" s="56"/>
      <c r="M1047" s="56"/>
      <c r="N1047" s="56"/>
      <c r="O1047" s="56"/>
      <c r="P1047" s="56"/>
      <c r="Q1047" s="56"/>
      <c r="R1047" s="56"/>
      <c r="S1047" s="56"/>
      <c r="T1047" s="56"/>
      <c r="U1047" s="56"/>
      <c r="V1047" s="56"/>
      <c r="W1047" s="56"/>
      <c r="X1047" s="56"/>
      <c r="Y1047" s="56"/>
      <c r="Z1047" s="56"/>
      <c r="AA1047" s="56"/>
      <c r="AB1047" s="56"/>
      <c r="AC1047" s="56"/>
      <c r="AD1047" s="56"/>
      <c r="AE1047" s="56"/>
      <c r="AF1047" s="56"/>
    </row>
    <row r="1048" spans="1:32" ht="18.75" customHeight="1">
      <c r="A1048" s="56"/>
      <c r="B1048" s="56"/>
      <c r="E1048" s="56"/>
      <c r="K1048" s="56"/>
      <c r="L1048" s="56"/>
      <c r="M1048" s="56"/>
      <c r="N1048" s="56"/>
      <c r="O1048" s="56"/>
      <c r="P1048" s="56"/>
      <c r="Q1048" s="56"/>
      <c r="R1048" s="56"/>
      <c r="S1048" s="56"/>
      <c r="T1048" s="56"/>
      <c r="U1048" s="56"/>
      <c r="V1048" s="56"/>
      <c r="W1048" s="56"/>
      <c r="X1048" s="56"/>
      <c r="Y1048" s="56"/>
      <c r="Z1048" s="56"/>
      <c r="AA1048" s="56"/>
      <c r="AB1048" s="56"/>
      <c r="AC1048" s="56"/>
      <c r="AD1048" s="56"/>
      <c r="AE1048" s="56"/>
      <c r="AF1048" s="56"/>
    </row>
    <row r="1049" spans="1:32" ht="18.75" customHeight="1">
      <c r="A1049" s="56"/>
      <c r="B1049" s="56"/>
      <c r="E1049" s="56"/>
      <c r="K1049" s="56"/>
      <c r="L1049" s="56"/>
      <c r="M1049" s="56"/>
      <c r="N1049" s="56"/>
      <c r="O1049" s="56"/>
      <c r="P1049" s="56"/>
      <c r="Q1049" s="56"/>
      <c r="R1049" s="56"/>
      <c r="S1049" s="56"/>
      <c r="T1049" s="56"/>
      <c r="U1049" s="56"/>
      <c r="V1049" s="56"/>
      <c r="W1049" s="56"/>
      <c r="X1049" s="56"/>
      <c r="Y1049" s="56"/>
      <c r="Z1049" s="56"/>
      <c r="AA1049" s="56"/>
      <c r="AB1049" s="56"/>
      <c r="AC1049" s="56"/>
      <c r="AD1049" s="56"/>
      <c r="AE1049" s="56"/>
      <c r="AF1049" s="56"/>
    </row>
    <row r="1050" spans="1:32" ht="18.75" customHeight="1">
      <c r="A1050" s="56"/>
      <c r="B1050" s="56"/>
      <c r="E1050" s="56"/>
      <c r="K1050" s="56"/>
      <c r="L1050" s="56"/>
      <c r="M1050" s="56"/>
      <c r="N1050" s="56"/>
      <c r="O1050" s="56"/>
      <c r="P1050" s="56"/>
      <c r="Q1050" s="56"/>
      <c r="R1050" s="56"/>
      <c r="S1050" s="56"/>
      <c r="T1050" s="56"/>
      <c r="U1050" s="56"/>
      <c r="V1050" s="56"/>
      <c r="W1050" s="56"/>
      <c r="X1050" s="56"/>
      <c r="Y1050" s="56"/>
      <c r="Z1050" s="56"/>
      <c r="AA1050" s="56"/>
      <c r="AB1050" s="56"/>
      <c r="AC1050" s="56"/>
      <c r="AD1050" s="56"/>
      <c r="AE1050" s="56"/>
      <c r="AF1050" s="56"/>
    </row>
    <row r="1051" spans="1:32" ht="18.75" customHeight="1">
      <c r="A1051" s="56"/>
      <c r="B1051" s="56"/>
      <c r="E1051" s="56"/>
      <c r="K1051" s="56"/>
      <c r="L1051" s="56"/>
      <c r="M1051" s="56"/>
      <c r="N1051" s="56"/>
      <c r="O1051" s="56"/>
      <c r="P1051" s="56"/>
      <c r="Q1051" s="56"/>
      <c r="R1051" s="56"/>
      <c r="S1051" s="56"/>
      <c r="T1051" s="56"/>
      <c r="U1051" s="56"/>
      <c r="V1051" s="56"/>
      <c r="W1051" s="56"/>
      <c r="X1051" s="56"/>
      <c r="Y1051" s="56"/>
      <c r="Z1051" s="56"/>
      <c r="AA1051" s="56"/>
      <c r="AB1051" s="56"/>
      <c r="AC1051" s="56"/>
      <c r="AD1051" s="56"/>
      <c r="AE1051" s="56"/>
      <c r="AF1051" s="56"/>
    </row>
    <row r="1052" spans="1:32" ht="18.75" customHeight="1">
      <c r="A1052" s="56"/>
      <c r="B1052" s="56"/>
      <c r="E1052" s="56"/>
      <c r="K1052" s="56"/>
      <c r="L1052" s="56"/>
      <c r="M1052" s="56"/>
      <c r="N1052" s="56"/>
      <c r="O1052" s="56"/>
      <c r="P1052" s="56"/>
      <c r="Q1052" s="56"/>
      <c r="R1052" s="56"/>
      <c r="S1052" s="56"/>
      <c r="T1052" s="56"/>
      <c r="U1052" s="56"/>
      <c r="V1052" s="56"/>
      <c r="W1052" s="56"/>
      <c r="X1052" s="56"/>
      <c r="Y1052" s="56"/>
      <c r="Z1052" s="56"/>
      <c r="AA1052" s="56"/>
      <c r="AB1052" s="56"/>
      <c r="AC1052" s="56"/>
      <c r="AD1052" s="56"/>
      <c r="AE1052" s="56"/>
      <c r="AF1052" s="56"/>
    </row>
    <row r="1053" spans="1:32" ht="18.75" customHeight="1">
      <c r="A1053" s="56"/>
      <c r="B1053" s="56"/>
      <c r="E1053" s="56"/>
      <c r="K1053" s="56"/>
      <c r="L1053" s="56"/>
      <c r="M1053" s="56"/>
      <c r="N1053" s="56"/>
      <c r="O1053" s="56"/>
      <c r="P1053" s="56"/>
      <c r="Q1053" s="56"/>
      <c r="R1053" s="56"/>
      <c r="S1053" s="56"/>
      <c r="T1053" s="56"/>
      <c r="U1053" s="56"/>
      <c r="V1053" s="56"/>
      <c r="W1053" s="56"/>
      <c r="X1053" s="56"/>
      <c r="Y1053" s="56"/>
      <c r="Z1053" s="56"/>
      <c r="AA1053" s="56"/>
      <c r="AB1053" s="56"/>
      <c r="AC1053" s="56"/>
      <c r="AD1053" s="56"/>
      <c r="AE1053" s="56"/>
      <c r="AF1053" s="56"/>
    </row>
    <row r="1054" spans="1:32" ht="18.75" customHeight="1">
      <c r="A1054" s="56"/>
      <c r="B1054" s="56"/>
      <c r="E1054" s="56"/>
      <c r="K1054" s="56"/>
      <c r="L1054" s="56"/>
      <c r="M1054" s="56"/>
      <c r="N1054" s="56"/>
      <c r="O1054" s="56"/>
      <c r="P1054" s="56"/>
      <c r="Q1054" s="56"/>
      <c r="R1054" s="56"/>
      <c r="S1054" s="56"/>
      <c r="T1054" s="56"/>
      <c r="U1054" s="56"/>
      <c r="V1054" s="56"/>
      <c r="W1054" s="56"/>
      <c r="X1054" s="56"/>
      <c r="Y1054" s="56"/>
      <c r="Z1054" s="56"/>
      <c r="AA1054" s="56"/>
      <c r="AB1054" s="56"/>
      <c r="AC1054" s="56"/>
      <c r="AD1054" s="56"/>
      <c r="AE1054" s="56"/>
      <c r="AF1054" s="56"/>
    </row>
    <row r="1055" spans="1:32" ht="18.75" customHeight="1">
      <c r="A1055" s="56"/>
      <c r="B1055" s="56"/>
      <c r="E1055" s="56"/>
      <c r="K1055" s="56"/>
      <c r="L1055" s="56"/>
      <c r="M1055" s="56"/>
      <c r="N1055" s="56"/>
      <c r="O1055" s="56"/>
      <c r="P1055" s="56"/>
      <c r="Q1055" s="56"/>
      <c r="R1055" s="56"/>
      <c r="S1055" s="56"/>
      <c r="T1055" s="56"/>
      <c r="U1055" s="56"/>
      <c r="V1055" s="56"/>
      <c r="W1055" s="56"/>
      <c r="X1055" s="56"/>
      <c r="Y1055" s="56"/>
      <c r="Z1055" s="56"/>
      <c r="AA1055" s="56"/>
      <c r="AB1055" s="56"/>
      <c r="AC1055" s="56"/>
      <c r="AD1055" s="56"/>
      <c r="AE1055" s="56"/>
      <c r="AF1055" s="56"/>
    </row>
    <row r="1056" spans="1:32" ht="18.75" customHeight="1">
      <c r="A1056" s="56"/>
      <c r="B1056" s="56"/>
      <c r="E1056" s="56"/>
      <c r="K1056" s="56"/>
      <c r="L1056" s="56"/>
      <c r="M1056" s="56"/>
      <c r="N1056" s="56"/>
      <c r="O1056" s="56"/>
      <c r="P1056" s="56"/>
      <c r="Q1056" s="56"/>
      <c r="R1056" s="56"/>
      <c r="S1056" s="56"/>
      <c r="T1056" s="56"/>
      <c r="U1056" s="56"/>
      <c r="V1056" s="56"/>
      <c r="W1056" s="56"/>
      <c r="X1056" s="56"/>
      <c r="Y1056" s="56"/>
      <c r="Z1056" s="56"/>
      <c r="AA1056" s="56"/>
      <c r="AB1056" s="56"/>
      <c r="AC1056" s="56"/>
      <c r="AD1056" s="56"/>
      <c r="AE1056" s="56"/>
      <c r="AF1056" s="56"/>
    </row>
    <row r="1057" spans="1:32" ht="18.75" customHeight="1">
      <c r="A1057" s="56"/>
      <c r="B1057" s="56"/>
      <c r="E1057" s="56"/>
      <c r="K1057" s="56"/>
      <c r="L1057" s="56"/>
      <c r="M1057" s="56"/>
      <c r="N1057" s="56"/>
      <c r="O1057" s="56"/>
      <c r="P1057" s="56"/>
      <c r="Q1057" s="56"/>
      <c r="R1057" s="56"/>
      <c r="S1057" s="56"/>
      <c r="T1057" s="56"/>
      <c r="U1057" s="56"/>
      <c r="V1057" s="56"/>
      <c r="W1057" s="56"/>
      <c r="X1057" s="56"/>
      <c r="Y1057" s="56"/>
      <c r="Z1057" s="56"/>
      <c r="AA1057" s="56"/>
      <c r="AB1057" s="56"/>
      <c r="AC1057" s="56"/>
      <c r="AD1057" s="56"/>
      <c r="AE1057" s="56"/>
      <c r="AF1057" s="56"/>
    </row>
    <row r="1058" spans="1:32" ht="18.75" customHeight="1">
      <c r="A1058" s="56"/>
      <c r="B1058" s="56"/>
      <c r="E1058" s="56"/>
      <c r="K1058" s="56"/>
      <c r="L1058" s="56"/>
      <c r="M1058" s="56"/>
      <c r="N1058" s="56"/>
      <c r="O1058" s="56"/>
      <c r="P1058" s="56"/>
      <c r="Q1058" s="56"/>
      <c r="R1058" s="56"/>
      <c r="S1058" s="56"/>
      <c r="T1058" s="56"/>
      <c r="U1058" s="56"/>
      <c r="V1058" s="56"/>
      <c r="W1058" s="56"/>
      <c r="X1058" s="56"/>
      <c r="Y1058" s="56"/>
      <c r="Z1058" s="56"/>
      <c r="AA1058" s="56"/>
      <c r="AB1058" s="56"/>
      <c r="AC1058" s="56"/>
      <c r="AD1058" s="56"/>
      <c r="AE1058" s="56"/>
      <c r="AF1058" s="56"/>
    </row>
    <row r="1059" spans="1:32" ht="18.75" customHeight="1">
      <c r="A1059" s="56"/>
      <c r="B1059" s="56"/>
      <c r="E1059" s="56"/>
      <c r="K1059" s="56"/>
      <c r="L1059" s="56"/>
      <c r="M1059" s="56"/>
      <c r="N1059" s="56"/>
      <c r="O1059" s="56"/>
      <c r="P1059" s="56"/>
      <c r="Q1059" s="56"/>
      <c r="R1059" s="56"/>
      <c r="S1059" s="56"/>
      <c r="T1059" s="56"/>
      <c r="U1059" s="56"/>
      <c r="V1059" s="56"/>
      <c r="W1059" s="56"/>
      <c r="X1059" s="56"/>
      <c r="Y1059" s="56"/>
      <c r="Z1059" s="56"/>
      <c r="AA1059" s="56"/>
      <c r="AB1059" s="56"/>
      <c r="AC1059" s="56"/>
      <c r="AD1059" s="56"/>
      <c r="AE1059" s="56"/>
      <c r="AF1059" s="56"/>
    </row>
    <row r="1060" spans="1:32" ht="18.75" customHeight="1">
      <c r="A1060" s="56"/>
      <c r="B1060" s="56"/>
      <c r="E1060" s="56"/>
      <c r="K1060" s="56"/>
      <c r="L1060" s="56"/>
      <c r="M1060" s="56"/>
      <c r="N1060" s="56"/>
      <c r="O1060" s="56"/>
      <c r="P1060" s="56"/>
      <c r="Q1060" s="56"/>
      <c r="R1060" s="56"/>
      <c r="S1060" s="56"/>
      <c r="T1060" s="56"/>
      <c r="U1060" s="56"/>
      <c r="V1060" s="56"/>
      <c r="W1060" s="56"/>
      <c r="X1060" s="56"/>
      <c r="Y1060" s="56"/>
      <c r="Z1060" s="56"/>
      <c r="AA1060" s="56"/>
      <c r="AB1060" s="56"/>
      <c r="AC1060" s="56"/>
      <c r="AD1060" s="56"/>
      <c r="AE1060" s="56"/>
      <c r="AF1060" s="56"/>
    </row>
    <row r="1061" spans="1:32" ht="18.75" customHeight="1">
      <c r="A1061" s="56"/>
      <c r="B1061" s="56"/>
      <c r="E1061" s="56"/>
      <c r="K1061" s="56"/>
      <c r="L1061" s="56"/>
      <c r="M1061" s="56"/>
      <c r="N1061" s="56"/>
      <c r="O1061" s="56"/>
      <c r="P1061" s="56"/>
      <c r="Q1061" s="56"/>
      <c r="R1061" s="56"/>
      <c r="S1061" s="56"/>
      <c r="T1061" s="56"/>
      <c r="U1061" s="56"/>
      <c r="V1061" s="56"/>
      <c r="W1061" s="56"/>
      <c r="X1061" s="56"/>
      <c r="Y1061" s="56"/>
      <c r="Z1061" s="56"/>
      <c r="AA1061" s="56"/>
      <c r="AB1061" s="56"/>
      <c r="AC1061" s="56"/>
      <c r="AD1061" s="56"/>
      <c r="AE1061" s="56"/>
      <c r="AF1061" s="56"/>
    </row>
    <row r="1062" spans="1:32" ht="18.75" customHeight="1">
      <c r="A1062" s="56"/>
      <c r="B1062" s="56"/>
      <c r="E1062" s="56"/>
      <c r="K1062" s="56"/>
      <c r="L1062" s="56"/>
      <c r="M1062" s="56"/>
      <c r="N1062" s="56"/>
      <c r="O1062" s="56"/>
      <c r="P1062" s="56"/>
      <c r="Q1062" s="56"/>
      <c r="R1062" s="56"/>
      <c r="S1062" s="56"/>
      <c r="T1062" s="56"/>
      <c r="U1062" s="56"/>
      <c r="V1062" s="56"/>
      <c r="W1062" s="56"/>
      <c r="X1062" s="56"/>
      <c r="Y1062" s="56"/>
      <c r="Z1062" s="56"/>
      <c r="AA1062" s="56"/>
      <c r="AB1062" s="56"/>
      <c r="AC1062" s="56"/>
      <c r="AD1062" s="56"/>
      <c r="AE1062" s="56"/>
      <c r="AF1062" s="56"/>
    </row>
    <row r="1063" spans="1:32" ht="18.75" customHeight="1">
      <c r="A1063" s="56"/>
      <c r="B1063" s="56"/>
      <c r="E1063" s="56"/>
      <c r="K1063" s="56"/>
      <c r="L1063" s="56"/>
      <c r="M1063" s="56"/>
      <c r="N1063" s="56"/>
      <c r="O1063" s="56"/>
      <c r="P1063" s="56"/>
      <c r="Q1063" s="56"/>
      <c r="R1063" s="56"/>
      <c r="S1063" s="56"/>
      <c r="T1063" s="56"/>
      <c r="U1063" s="56"/>
      <c r="V1063" s="56"/>
      <c r="W1063" s="56"/>
      <c r="X1063" s="56"/>
      <c r="Y1063" s="56"/>
      <c r="Z1063" s="56"/>
      <c r="AA1063" s="56"/>
      <c r="AB1063" s="56"/>
      <c r="AC1063" s="56"/>
      <c r="AD1063" s="56"/>
      <c r="AE1063" s="56"/>
      <c r="AF1063" s="56"/>
    </row>
    <row r="1064" spans="1:32" ht="18.75" customHeight="1">
      <c r="A1064" s="56"/>
      <c r="B1064" s="56"/>
      <c r="E1064" s="56"/>
      <c r="K1064" s="56"/>
      <c r="L1064" s="56"/>
      <c r="M1064" s="56"/>
      <c r="N1064" s="56"/>
      <c r="O1064" s="56"/>
      <c r="P1064" s="56"/>
      <c r="Q1064" s="56"/>
      <c r="R1064" s="56"/>
      <c r="S1064" s="56"/>
      <c r="T1064" s="56"/>
      <c r="U1064" s="56"/>
      <c r="V1064" s="56"/>
      <c r="W1064" s="56"/>
      <c r="X1064" s="56"/>
      <c r="Y1064" s="56"/>
      <c r="Z1064" s="56"/>
      <c r="AA1064" s="56"/>
      <c r="AB1064" s="56"/>
      <c r="AC1064" s="56"/>
      <c r="AD1064" s="56"/>
      <c r="AE1064" s="56"/>
      <c r="AF1064" s="56"/>
    </row>
    <row r="1065" spans="1:32" ht="18.75" customHeight="1">
      <c r="A1065" s="56"/>
      <c r="B1065" s="56"/>
      <c r="E1065" s="56"/>
      <c r="K1065" s="56"/>
      <c r="L1065" s="56"/>
      <c r="M1065" s="56"/>
      <c r="N1065" s="56"/>
      <c r="O1065" s="56"/>
      <c r="P1065" s="56"/>
      <c r="Q1065" s="56"/>
      <c r="R1065" s="56"/>
      <c r="S1065" s="56"/>
      <c r="T1065" s="56"/>
      <c r="U1065" s="56"/>
      <c r="V1065" s="56"/>
      <c r="W1065" s="56"/>
      <c r="X1065" s="56"/>
      <c r="Y1065" s="56"/>
      <c r="Z1065" s="56"/>
      <c r="AA1065" s="56"/>
      <c r="AB1065" s="56"/>
      <c r="AC1065" s="56"/>
      <c r="AD1065" s="56"/>
      <c r="AE1065" s="56"/>
      <c r="AF1065" s="56"/>
    </row>
    <row r="1066" spans="1:32" ht="18.75" customHeight="1">
      <c r="A1066" s="56"/>
      <c r="B1066" s="56"/>
      <c r="E1066" s="56"/>
      <c r="K1066" s="56"/>
      <c r="L1066" s="56"/>
      <c r="M1066" s="56"/>
      <c r="N1066" s="56"/>
      <c r="O1066" s="56"/>
      <c r="P1066" s="56"/>
      <c r="Q1066" s="56"/>
      <c r="R1066" s="56"/>
      <c r="S1066" s="56"/>
      <c r="T1066" s="56"/>
      <c r="U1066" s="56"/>
      <c r="V1066" s="56"/>
      <c r="W1066" s="56"/>
      <c r="X1066" s="56"/>
      <c r="Y1066" s="56"/>
      <c r="Z1066" s="56"/>
      <c r="AA1066" s="56"/>
      <c r="AB1066" s="56"/>
      <c r="AC1066" s="56"/>
      <c r="AD1066" s="56"/>
      <c r="AE1066" s="56"/>
      <c r="AF1066" s="56"/>
    </row>
    <row r="1067" spans="1:32" ht="18.75" customHeight="1">
      <c r="A1067" s="56"/>
      <c r="B1067" s="56"/>
      <c r="E1067" s="56"/>
      <c r="K1067" s="56"/>
      <c r="L1067" s="56"/>
      <c r="M1067" s="56"/>
      <c r="N1067" s="56"/>
      <c r="O1067" s="56"/>
      <c r="P1067" s="56"/>
      <c r="Q1067" s="56"/>
      <c r="R1067" s="56"/>
      <c r="S1067" s="56"/>
      <c r="T1067" s="56"/>
      <c r="U1067" s="56"/>
      <c r="V1067" s="56"/>
      <c r="W1067" s="56"/>
      <c r="X1067" s="56"/>
      <c r="Y1067" s="56"/>
      <c r="Z1067" s="56"/>
      <c r="AA1067" s="56"/>
      <c r="AB1067" s="56"/>
      <c r="AC1067" s="56"/>
      <c r="AD1067" s="56"/>
      <c r="AE1067" s="56"/>
      <c r="AF1067" s="56"/>
    </row>
    <row r="1068" spans="1:32" ht="18.75" customHeight="1">
      <c r="A1068" s="56"/>
      <c r="B1068" s="56"/>
      <c r="E1068" s="56"/>
      <c r="K1068" s="56"/>
      <c r="L1068" s="56"/>
      <c r="M1068" s="56"/>
      <c r="N1068" s="56"/>
      <c r="O1068" s="56"/>
      <c r="P1068" s="56"/>
      <c r="Q1068" s="56"/>
      <c r="R1068" s="56"/>
      <c r="S1068" s="56"/>
      <c r="T1068" s="56"/>
      <c r="U1068" s="56"/>
      <c r="V1068" s="56"/>
      <c r="W1068" s="56"/>
      <c r="X1068" s="56"/>
      <c r="Y1068" s="56"/>
      <c r="Z1068" s="56"/>
      <c r="AA1068" s="56"/>
      <c r="AB1068" s="56"/>
      <c r="AC1068" s="56"/>
      <c r="AD1068" s="56"/>
      <c r="AE1068" s="56"/>
      <c r="AF1068" s="56"/>
    </row>
    <row r="1069" spans="1:32" ht="18.75" customHeight="1">
      <c r="A1069" s="56"/>
      <c r="B1069" s="56"/>
      <c r="E1069" s="56"/>
      <c r="K1069" s="56"/>
      <c r="L1069" s="56"/>
      <c r="M1069" s="56"/>
      <c r="N1069" s="56"/>
      <c r="O1069" s="56"/>
      <c r="P1069" s="56"/>
      <c r="Q1069" s="56"/>
      <c r="R1069" s="56"/>
      <c r="S1069" s="56"/>
      <c r="T1069" s="56"/>
      <c r="U1069" s="56"/>
      <c r="V1069" s="56"/>
      <c r="W1069" s="56"/>
      <c r="X1069" s="56"/>
      <c r="Y1069" s="56"/>
      <c r="Z1069" s="56"/>
      <c r="AA1069" s="56"/>
      <c r="AB1069" s="56"/>
      <c r="AC1069" s="56"/>
      <c r="AD1069" s="56"/>
      <c r="AE1069" s="56"/>
      <c r="AF1069" s="56"/>
    </row>
    <row r="1070" spans="1:32" ht="18.75" customHeight="1">
      <c r="A1070" s="56"/>
      <c r="B1070" s="56"/>
      <c r="E1070" s="56"/>
      <c r="K1070" s="56"/>
      <c r="L1070" s="56"/>
      <c r="M1070" s="56"/>
      <c r="N1070" s="56"/>
      <c r="O1070" s="56"/>
      <c r="P1070" s="56"/>
      <c r="Q1070" s="56"/>
      <c r="R1070" s="56"/>
      <c r="S1070" s="56"/>
      <c r="T1070" s="56"/>
      <c r="U1070" s="56"/>
      <c r="V1070" s="56"/>
      <c r="W1070" s="56"/>
      <c r="X1070" s="56"/>
      <c r="Y1070" s="56"/>
      <c r="Z1070" s="56"/>
      <c r="AA1070" s="56"/>
      <c r="AB1070" s="56"/>
      <c r="AC1070" s="56"/>
      <c r="AD1070" s="56"/>
      <c r="AE1070" s="56"/>
      <c r="AF1070" s="56"/>
    </row>
    <row r="1071" spans="1:32" ht="18.75" customHeight="1">
      <c r="A1071" s="56"/>
      <c r="B1071" s="56"/>
      <c r="E1071" s="56"/>
      <c r="K1071" s="56"/>
      <c r="L1071" s="56"/>
      <c r="M1071" s="56"/>
      <c r="N1071" s="56"/>
      <c r="O1071" s="56"/>
      <c r="P1071" s="56"/>
      <c r="Q1071" s="56"/>
      <c r="R1071" s="56"/>
      <c r="S1071" s="56"/>
      <c r="T1071" s="56"/>
      <c r="U1071" s="56"/>
      <c r="V1071" s="56"/>
      <c r="W1071" s="56"/>
      <c r="X1071" s="56"/>
      <c r="Y1071" s="56"/>
      <c r="Z1071" s="56"/>
      <c r="AA1071" s="56"/>
      <c r="AB1071" s="56"/>
      <c r="AC1071" s="56"/>
      <c r="AD1071" s="56"/>
      <c r="AE1071" s="56"/>
      <c r="AF1071" s="56"/>
    </row>
    <row r="1072" spans="1:32" ht="18.75" customHeight="1">
      <c r="A1072" s="56"/>
      <c r="B1072" s="56"/>
      <c r="E1072" s="56"/>
      <c r="K1072" s="56"/>
      <c r="L1072" s="56"/>
      <c r="M1072" s="56"/>
      <c r="N1072" s="56"/>
      <c r="O1072" s="56"/>
      <c r="P1072" s="56"/>
      <c r="Q1072" s="56"/>
      <c r="R1072" s="56"/>
      <c r="S1072" s="56"/>
      <c r="T1072" s="56"/>
      <c r="U1072" s="56"/>
      <c r="V1072" s="56"/>
      <c r="W1072" s="56"/>
      <c r="X1072" s="56"/>
      <c r="Y1072" s="56"/>
      <c r="Z1072" s="56"/>
      <c r="AA1072" s="56"/>
      <c r="AB1072" s="56"/>
      <c r="AC1072" s="56"/>
      <c r="AD1072" s="56"/>
      <c r="AE1072" s="56"/>
      <c r="AF1072" s="56"/>
    </row>
    <row r="1073" spans="1:32" ht="18.75" customHeight="1">
      <c r="A1073" s="56"/>
      <c r="B1073" s="56"/>
      <c r="E1073" s="56"/>
      <c r="K1073" s="56"/>
      <c r="L1073" s="56"/>
      <c r="M1073" s="56"/>
      <c r="N1073" s="56"/>
      <c r="O1073" s="56"/>
      <c r="P1073" s="56"/>
      <c r="Q1073" s="56"/>
      <c r="R1073" s="56"/>
      <c r="S1073" s="56"/>
      <c r="T1073" s="56"/>
      <c r="U1073" s="56"/>
      <c r="V1073" s="56"/>
      <c r="W1073" s="56"/>
      <c r="X1073" s="56"/>
      <c r="Y1073" s="56"/>
      <c r="Z1073" s="56"/>
      <c r="AA1073" s="56"/>
      <c r="AB1073" s="56"/>
      <c r="AC1073" s="56"/>
      <c r="AD1073" s="56"/>
      <c r="AE1073" s="56"/>
      <c r="AF1073" s="56"/>
    </row>
    <row r="1074" spans="1:32" ht="18.75" customHeight="1">
      <c r="A1074" s="56"/>
      <c r="B1074" s="56"/>
      <c r="E1074" s="56"/>
      <c r="K1074" s="56"/>
      <c r="L1074" s="56"/>
      <c r="M1074" s="56"/>
      <c r="N1074" s="56"/>
      <c r="O1074" s="56"/>
      <c r="P1074" s="56"/>
      <c r="Q1074" s="56"/>
      <c r="R1074" s="56"/>
      <c r="S1074" s="56"/>
      <c r="T1074" s="56"/>
      <c r="U1074" s="56"/>
      <c r="V1074" s="56"/>
      <c r="W1074" s="56"/>
      <c r="X1074" s="56"/>
      <c r="Y1074" s="56"/>
      <c r="Z1074" s="56"/>
      <c r="AA1074" s="56"/>
      <c r="AB1074" s="56"/>
      <c r="AC1074" s="56"/>
      <c r="AD1074" s="56"/>
      <c r="AE1074" s="56"/>
      <c r="AF1074" s="56"/>
    </row>
    <row r="1075" spans="1:32" ht="18.75" customHeight="1">
      <c r="A1075" s="56"/>
      <c r="B1075" s="56"/>
      <c r="E1075" s="56"/>
      <c r="K1075" s="56"/>
      <c r="L1075" s="56"/>
      <c r="M1075" s="56"/>
      <c r="N1075" s="56"/>
      <c r="O1075" s="56"/>
      <c r="P1075" s="56"/>
      <c r="Q1075" s="56"/>
      <c r="R1075" s="56"/>
      <c r="S1075" s="56"/>
      <c r="T1075" s="56"/>
      <c r="U1075" s="56"/>
      <c r="V1075" s="56"/>
      <c r="W1075" s="56"/>
      <c r="X1075" s="56"/>
      <c r="Y1075" s="56"/>
      <c r="Z1075" s="56"/>
      <c r="AA1075" s="56"/>
      <c r="AB1075" s="56"/>
      <c r="AC1075" s="56"/>
      <c r="AD1075" s="56"/>
      <c r="AE1075" s="56"/>
      <c r="AF1075" s="56"/>
    </row>
    <row r="1076" spans="1:32" ht="18.75" customHeight="1">
      <c r="A1076" s="56"/>
      <c r="B1076" s="56"/>
      <c r="E1076" s="56"/>
      <c r="K1076" s="56"/>
      <c r="L1076" s="56"/>
      <c r="M1076" s="56"/>
      <c r="N1076" s="56"/>
      <c r="O1076" s="56"/>
      <c r="P1076" s="56"/>
      <c r="Q1076" s="56"/>
      <c r="R1076" s="56"/>
      <c r="S1076" s="56"/>
      <c r="T1076" s="56"/>
      <c r="U1076" s="56"/>
      <c r="V1076" s="56"/>
      <c r="W1076" s="56"/>
      <c r="X1076" s="56"/>
      <c r="Y1076" s="56"/>
      <c r="Z1076" s="56"/>
      <c r="AA1076" s="56"/>
      <c r="AB1076" s="56"/>
      <c r="AC1076" s="56"/>
      <c r="AD1076" s="56"/>
      <c r="AE1076" s="56"/>
      <c r="AF1076" s="56"/>
    </row>
    <row r="1077" spans="1:32" ht="18.75" customHeight="1">
      <c r="A1077" s="56"/>
      <c r="B1077" s="56"/>
      <c r="E1077" s="56"/>
      <c r="K1077" s="56"/>
      <c r="L1077" s="56"/>
      <c r="M1077" s="56"/>
      <c r="N1077" s="56"/>
      <c r="O1077" s="56"/>
      <c r="P1077" s="56"/>
      <c r="Q1077" s="56"/>
      <c r="R1077" s="56"/>
      <c r="S1077" s="56"/>
      <c r="T1077" s="56"/>
      <c r="U1077" s="56"/>
      <c r="V1077" s="56"/>
      <c r="W1077" s="56"/>
      <c r="X1077" s="56"/>
      <c r="Y1077" s="56"/>
      <c r="Z1077" s="56"/>
      <c r="AA1077" s="56"/>
      <c r="AB1077" s="56"/>
      <c r="AC1077" s="56"/>
      <c r="AD1077" s="56"/>
      <c r="AE1077" s="56"/>
      <c r="AF1077" s="56"/>
    </row>
    <row r="1078" spans="1:32" ht="18.75" customHeight="1">
      <c r="A1078" s="56"/>
      <c r="B1078" s="56"/>
      <c r="E1078" s="56"/>
      <c r="K1078" s="56"/>
      <c r="L1078" s="56"/>
      <c r="M1078" s="56"/>
      <c r="N1078" s="56"/>
      <c r="O1078" s="56"/>
      <c r="P1078" s="56"/>
      <c r="Q1078" s="56"/>
      <c r="R1078" s="56"/>
      <c r="S1078" s="56"/>
      <c r="T1078" s="56"/>
      <c r="U1078" s="56"/>
      <c r="V1078" s="56"/>
      <c r="W1078" s="56"/>
      <c r="X1078" s="56"/>
      <c r="Y1078" s="56"/>
      <c r="Z1078" s="56"/>
      <c r="AA1078" s="56"/>
      <c r="AB1078" s="56"/>
      <c r="AC1078" s="56"/>
      <c r="AD1078" s="56"/>
      <c r="AE1078" s="56"/>
      <c r="AF1078" s="56"/>
    </row>
  </sheetData>
  <mergeCells count="19">
    <mergeCell ref="AI3:AJ4"/>
    <mergeCell ref="G3:H4"/>
    <mergeCell ref="AC4:AD4"/>
    <mergeCell ref="U3:V4"/>
    <mergeCell ref="I3:J4"/>
    <mergeCell ref="AE4:AF4"/>
    <mergeCell ref="Y3:Z4"/>
    <mergeCell ref="AA3:AF3"/>
    <mergeCell ref="S4:T4"/>
    <mergeCell ref="Q4:R4"/>
    <mergeCell ref="AG3:AH4"/>
    <mergeCell ref="W3:X4"/>
    <mergeCell ref="B3:B4"/>
    <mergeCell ref="O3:T3"/>
    <mergeCell ref="A3:A4"/>
    <mergeCell ref="M3:N4"/>
    <mergeCell ref="C3:D4"/>
    <mergeCell ref="E3:F4"/>
    <mergeCell ref="K3:L4"/>
  </mergeCells>
  <phoneticPr fontId="30"/>
  <conditionalFormatting sqref="F108:F65536 I106:I65536">
    <cfRule type="cellIs" dxfId="4" priority="1" stopIfTrue="1" operator="greaterThanOrEqual">
      <formula>0.01</formula>
    </cfRule>
  </conditionalFormatting>
  <conditionalFormatting sqref="AG106:AK209 J106:J209 F106:F107">
    <cfRule type="cellIs" dxfId="3" priority="2" stopIfTrue="1" operator="greaterThan">
      <formula>0.01</formula>
    </cfRule>
  </conditionalFormatting>
  <conditionalFormatting sqref="V106:V107">
    <cfRule type="cellIs" dxfId="2" priority="3" stopIfTrue="1" operator="greaterThanOrEqual">
      <formula>1</formula>
    </cfRule>
  </conditionalFormatting>
  <conditionalFormatting sqref="H106:H1852">
    <cfRule type="cellIs" dxfId="1" priority="4" stopIfTrue="1" operator="greaterThan">
      <formula>0.05</formula>
    </cfRule>
  </conditionalFormatting>
  <conditionalFormatting sqref="V1">
    <cfRule type="cellIs" dxfId="0" priority="5" stopIfTrue="1" operator="greaterThanOrEqual">
      <formula>0.04</formula>
    </cfRule>
  </conditionalFormatting>
  <printOptions horizontalCentered="1"/>
  <pageMargins left="0.39370078740157483" right="0.27559055118110237" top="0.70866141732283472" bottom="0.70866141732283472" header="0.35433070866141736" footer="0.43307086614173229"/>
  <pageSetup paperSize="9" scale="71" fitToHeight="0" orientation="landscape" r:id="rId1"/>
  <headerFooter alignWithMargins="0"/>
  <rowBreaks count="2" manualBreakCount="2">
    <brk id="39" max="38" man="1"/>
    <brk id="74" max="3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0"/>
    <pageSetUpPr fitToPage="1"/>
  </sheetPr>
  <dimension ref="A1:J51"/>
  <sheetViews>
    <sheetView showGridLines="0" view="pageBreakPreview" zoomScale="75" zoomScaleNormal="100" workbookViewId="0">
      <selection activeCell="I27" sqref="I27"/>
    </sheetView>
  </sheetViews>
  <sheetFormatPr defaultColWidth="9" defaultRowHeight="13.2"/>
  <cols>
    <col min="1" max="1" width="4.33203125" style="158" customWidth="1"/>
    <col min="2" max="2" width="12.21875" style="158" customWidth="1"/>
    <col min="3" max="8" width="11.6640625" style="158" customWidth="1"/>
    <col min="9" max="9" width="52.33203125" style="158" customWidth="1"/>
    <col min="10" max="10" width="16.109375" style="158" customWidth="1"/>
    <col min="11" max="11" width="2.6640625" style="158" customWidth="1"/>
    <col min="12" max="136" width="9" style="158"/>
    <col min="137" max="137" width="6.21875" style="158" customWidth="1"/>
    <col min="138" max="139" width="9" style="158"/>
    <col min="140" max="140" width="12.109375" style="158" customWidth="1"/>
    <col min="141" max="142" width="9" style="158"/>
    <col min="143" max="143" width="38.88671875" style="158" customWidth="1"/>
    <col min="144" max="16384" width="9" style="158"/>
  </cols>
  <sheetData>
    <row r="1" spans="1:10" ht="16.2">
      <c r="A1" s="157" t="s">
        <v>110</v>
      </c>
    </row>
    <row r="2" spans="1:10" ht="15.6">
      <c r="A2" s="159"/>
    </row>
    <row r="3" spans="1:10" ht="16.2" customHeight="1">
      <c r="D3" s="160" t="s">
        <v>111</v>
      </c>
    </row>
    <row r="4" spans="1:10" ht="16.2" customHeight="1"/>
    <row r="5" spans="1:10" s="164" customFormat="1" ht="15.6" customHeight="1">
      <c r="A5" s="161" t="s">
        <v>112</v>
      </c>
      <c r="B5" s="161"/>
      <c r="C5" s="162"/>
      <c r="D5" s="280" t="s">
        <v>113</v>
      </c>
      <c r="E5" s="280"/>
      <c r="F5" s="280"/>
      <c r="G5" s="280"/>
      <c r="H5" s="280"/>
    </row>
    <row r="6" spans="1:10" s="164" customFormat="1" ht="20.100000000000001" customHeight="1">
      <c r="A6" s="284" t="s">
        <v>114</v>
      </c>
      <c r="B6" s="286" t="s">
        <v>248</v>
      </c>
      <c r="C6" s="284" t="s">
        <v>115</v>
      </c>
      <c r="D6" s="288" t="s">
        <v>116</v>
      </c>
      <c r="E6" s="288"/>
      <c r="F6" s="288"/>
      <c r="G6" s="288"/>
      <c r="H6" s="288"/>
    </row>
    <row r="7" spans="1:10" s="164" customFormat="1" ht="20.100000000000001" customHeight="1">
      <c r="A7" s="285"/>
      <c r="B7" s="287"/>
      <c r="C7" s="285"/>
      <c r="D7" s="288"/>
      <c r="E7" s="288"/>
      <c r="F7" s="288"/>
      <c r="G7" s="288"/>
      <c r="H7" s="288"/>
    </row>
    <row r="8" spans="1:10" s="164" customFormat="1" ht="20.100000000000001" customHeight="1">
      <c r="A8" s="167">
        <v>1</v>
      </c>
      <c r="B8" s="168" t="s">
        <v>149</v>
      </c>
      <c r="C8" s="169">
        <v>1.1000000000000001</v>
      </c>
      <c r="D8" s="289" t="s">
        <v>117</v>
      </c>
      <c r="E8" s="290"/>
      <c r="F8" s="290"/>
      <c r="G8" s="290"/>
      <c r="H8" s="291"/>
      <c r="J8" s="170"/>
    </row>
    <row r="9" spans="1:10" s="164" customFormat="1" ht="20.100000000000001" customHeight="1">
      <c r="A9" s="171">
        <v>2</v>
      </c>
      <c r="B9" s="168" t="s">
        <v>149</v>
      </c>
      <c r="C9" s="172">
        <v>0.05</v>
      </c>
      <c r="D9" s="281"/>
      <c r="E9" s="282"/>
      <c r="F9" s="282"/>
      <c r="G9" s="282"/>
      <c r="H9" s="283"/>
      <c r="J9" s="170"/>
    </row>
    <row r="10" spans="1:10" s="164" customFormat="1" ht="20.100000000000001" customHeight="1">
      <c r="A10" s="173">
        <v>3</v>
      </c>
      <c r="B10" s="168" t="s">
        <v>149</v>
      </c>
      <c r="C10" s="172">
        <v>0.12</v>
      </c>
      <c r="D10" s="297"/>
      <c r="E10" s="298"/>
      <c r="F10" s="298"/>
      <c r="G10" s="298"/>
      <c r="H10" s="299"/>
      <c r="J10" s="170"/>
    </row>
    <row r="11" spans="1:10" s="164" customFormat="1" ht="20.100000000000001" customHeight="1">
      <c r="A11" s="173">
        <v>4</v>
      </c>
      <c r="B11" s="168" t="s">
        <v>149</v>
      </c>
      <c r="C11" s="174">
        <v>0.02</v>
      </c>
      <c r="D11" s="281"/>
      <c r="E11" s="282"/>
      <c r="F11" s="282"/>
      <c r="G11" s="282"/>
      <c r="H11" s="283"/>
      <c r="J11" s="170"/>
    </row>
    <row r="12" spans="1:10" s="164" customFormat="1" ht="20.100000000000001" customHeight="1">
      <c r="A12" s="173">
        <v>5</v>
      </c>
      <c r="B12" s="168" t="s">
        <v>149</v>
      </c>
      <c r="C12" s="172">
        <v>0.03</v>
      </c>
      <c r="D12" s="281"/>
      <c r="E12" s="282"/>
      <c r="F12" s="282"/>
      <c r="G12" s="282"/>
      <c r="H12" s="283"/>
      <c r="J12" s="170"/>
    </row>
    <row r="13" spans="1:10" s="164" customFormat="1" ht="20.100000000000001" customHeight="1">
      <c r="A13" s="173">
        <v>6</v>
      </c>
      <c r="B13" s="168" t="s">
        <v>149</v>
      </c>
      <c r="C13" s="174">
        <v>0.04</v>
      </c>
      <c r="D13" s="281"/>
      <c r="E13" s="282"/>
      <c r="F13" s="282"/>
      <c r="G13" s="282"/>
      <c r="H13" s="283"/>
      <c r="J13" s="170"/>
    </row>
    <row r="14" spans="1:10" s="164" customFormat="1" ht="20.100000000000001" customHeight="1">
      <c r="A14" s="173">
        <v>7</v>
      </c>
      <c r="B14" s="168" t="s">
        <v>149</v>
      </c>
      <c r="C14" s="175">
        <v>0.06</v>
      </c>
      <c r="D14" s="281"/>
      <c r="E14" s="282"/>
      <c r="F14" s="282"/>
      <c r="G14" s="282"/>
      <c r="H14" s="283"/>
      <c r="J14" s="170"/>
    </row>
    <row r="15" spans="1:10" s="164" customFormat="1" ht="20.100000000000001" customHeight="1">
      <c r="A15" s="173">
        <v>8</v>
      </c>
      <c r="B15" s="168" t="s">
        <v>149</v>
      </c>
      <c r="C15" s="175">
        <v>0.03</v>
      </c>
      <c r="D15" s="281"/>
      <c r="E15" s="282"/>
      <c r="F15" s="282"/>
      <c r="G15" s="282"/>
      <c r="H15" s="283"/>
      <c r="J15" s="176"/>
    </row>
    <row r="16" spans="1:10" s="164" customFormat="1" ht="20.100000000000001" customHeight="1">
      <c r="A16" s="295" t="s">
        <v>118</v>
      </c>
      <c r="B16" s="296"/>
      <c r="C16" s="202" t="s">
        <v>141</v>
      </c>
      <c r="D16" s="288"/>
      <c r="E16" s="288"/>
      <c r="F16" s="288"/>
      <c r="G16" s="288"/>
      <c r="H16" s="288"/>
    </row>
    <row r="17" spans="1:9" s="164" customFormat="1" ht="16.5" customHeight="1">
      <c r="A17" s="162"/>
      <c r="B17" s="162"/>
      <c r="C17" s="178"/>
    </row>
    <row r="18" spans="1:9" s="164" customFormat="1" ht="14.4"/>
    <row r="19" spans="1:9" s="164" customFormat="1" ht="14.4">
      <c r="A19" s="161" t="s">
        <v>119</v>
      </c>
      <c r="B19" s="161"/>
      <c r="C19" s="162"/>
      <c r="D19" s="163"/>
      <c r="I19" s="179" t="s">
        <v>126</v>
      </c>
    </row>
    <row r="20" spans="1:9" s="164" customFormat="1" ht="20.100000000000001" customHeight="1">
      <c r="A20" s="284" t="s">
        <v>114</v>
      </c>
      <c r="B20" s="286" t="s">
        <v>248</v>
      </c>
      <c r="C20" s="286" t="s">
        <v>127</v>
      </c>
      <c r="D20" s="292" t="s">
        <v>128</v>
      </c>
      <c r="E20" s="293"/>
      <c r="F20" s="294"/>
      <c r="G20" s="284" t="s">
        <v>129</v>
      </c>
      <c r="H20" s="284" t="s">
        <v>130</v>
      </c>
      <c r="I20" s="284" t="s">
        <v>116</v>
      </c>
    </row>
    <row r="21" spans="1:9" s="164" customFormat="1" ht="36" customHeight="1">
      <c r="A21" s="285"/>
      <c r="B21" s="287"/>
      <c r="C21" s="287"/>
      <c r="D21" s="180"/>
      <c r="E21" s="181" t="s">
        <v>131</v>
      </c>
      <c r="F21" s="181" t="s">
        <v>132</v>
      </c>
      <c r="G21" s="285"/>
      <c r="H21" s="285"/>
      <c r="I21" s="285"/>
    </row>
    <row r="22" spans="1:9" s="164" customFormat="1" ht="20.100000000000001" customHeight="1">
      <c r="A22" s="167">
        <v>1</v>
      </c>
      <c r="B22" s="203" t="s">
        <v>187</v>
      </c>
      <c r="C22" s="182" t="s">
        <v>120</v>
      </c>
      <c r="D22" s="183">
        <v>6.9999999999999999E-4</v>
      </c>
      <c r="E22" s="165">
        <v>5.0000000000000001E-4</v>
      </c>
      <c r="F22" s="165" t="s">
        <v>120</v>
      </c>
      <c r="G22" s="165">
        <v>1E-3</v>
      </c>
      <c r="H22" s="184">
        <v>3.9E-2</v>
      </c>
      <c r="I22" s="185" t="s">
        <v>121</v>
      </c>
    </row>
    <row r="23" spans="1:9" s="164" customFormat="1" ht="20.100000000000001" customHeight="1">
      <c r="A23" s="173">
        <v>2</v>
      </c>
      <c r="B23" s="204" t="s">
        <v>187</v>
      </c>
      <c r="C23" s="172">
        <v>5.0000000000000001E-4</v>
      </c>
      <c r="D23" s="186" t="s">
        <v>122</v>
      </c>
      <c r="E23" s="186" t="s">
        <v>120</v>
      </c>
      <c r="F23" s="186" t="s">
        <v>120</v>
      </c>
      <c r="G23" s="186" t="s">
        <v>123</v>
      </c>
      <c r="H23" s="186" t="s">
        <v>120</v>
      </c>
      <c r="I23" s="187"/>
    </row>
    <row r="24" spans="1:9" s="164" customFormat="1" ht="20.100000000000001" customHeight="1">
      <c r="A24" s="173">
        <v>3</v>
      </c>
      <c r="B24" s="204" t="s">
        <v>177</v>
      </c>
      <c r="C24" s="188" t="s">
        <v>120</v>
      </c>
      <c r="D24" s="186">
        <v>4.0000000000000002E-4</v>
      </c>
      <c r="E24" s="186">
        <v>2.0000000000000001E-4</v>
      </c>
      <c r="F24" s="186" t="s">
        <v>120</v>
      </c>
      <c r="G24" s="186" t="s">
        <v>123</v>
      </c>
      <c r="H24" s="186" t="s">
        <v>120</v>
      </c>
      <c r="I24" s="187"/>
    </row>
    <row r="25" spans="1:9" s="164" customFormat="1" ht="20.100000000000001" customHeight="1">
      <c r="A25" s="173">
        <v>4</v>
      </c>
      <c r="B25" s="204" t="s">
        <v>177</v>
      </c>
      <c r="C25" s="172" t="s">
        <v>120</v>
      </c>
      <c r="D25" s="186" t="s">
        <v>122</v>
      </c>
      <c r="E25" s="186" t="s">
        <v>120</v>
      </c>
      <c r="F25" s="186" t="s">
        <v>120</v>
      </c>
      <c r="G25" s="186" t="s">
        <v>123</v>
      </c>
      <c r="H25" s="186" t="s">
        <v>120</v>
      </c>
      <c r="I25" s="187"/>
    </row>
    <row r="26" spans="1:9" s="164" customFormat="1" ht="20.100000000000001" customHeight="1">
      <c r="A26" s="173">
        <v>5</v>
      </c>
      <c r="B26" s="204" t="s">
        <v>177</v>
      </c>
      <c r="C26" s="188" t="s">
        <v>120</v>
      </c>
      <c r="D26" s="186" t="s">
        <v>122</v>
      </c>
      <c r="E26" s="189" t="s">
        <v>120</v>
      </c>
      <c r="F26" s="189" t="s">
        <v>120</v>
      </c>
      <c r="G26" s="189" t="s">
        <v>123</v>
      </c>
      <c r="H26" s="189" t="s">
        <v>120</v>
      </c>
      <c r="I26" s="190"/>
    </row>
    <row r="27" spans="1:9" s="164" customFormat="1" ht="20.100000000000001" customHeight="1">
      <c r="A27" s="295" t="s">
        <v>118</v>
      </c>
      <c r="B27" s="296"/>
      <c r="C27" s="177" t="s">
        <v>142</v>
      </c>
      <c r="D27" s="166" t="s">
        <v>143</v>
      </c>
      <c r="E27" s="166" t="s">
        <v>133</v>
      </c>
      <c r="F27" s="166" t="s">
        <v>133</v>
      </c>
      <c r="G27" s="166" t="s">
        <v>144</v>
      </c>
      <c r="H27" s="166" t="s">
        <v>145</v>
      </c>
      <c r="I27" s="191"/>
    </row>
    <row r="28" spans="1:9" s="164" customFormat="1" ht="14.4"/>
    <row r="29" spans="1:9" s="164" customFormat="1" ht="14.4">
      <c r="A29" s="164" t="s">
        <v>146</v>
      </c>
    </row>
    <row r="30" spans="1:9" s="164" customFormat="1" ht="14.4">
      <c r="A30" s="164" t="s">
        <v>124</v>
      </c>
    </row>
    <row r="31" spans="1:9" s="164" customFormat="1" ht="14.4"/>
    <row r="32" spans="1:9" s="164" customFormat="1" ht="14.4">
      <c r="A32" s="164" t="s">
        <v>125</v>
      </c>
    </row>
    <row r="33" s="164" customFormat="1" ht="14.4"/>
    <row r="34" s="164" customFormat="1" ht="14.4"/>
    <row r="35" s="164" customFormat="1" ht="14.4"/>
    <row r="36" s="164" customFormat="1" ht="14.4"/>
    <row r="37" s="164" customFormat="1" ht="14.4"/>
    <row r="38" s="164" customFormat="1" ht="14.4"/>
    <row r="39" s="164" customFormat="1" ht="14.4"/>
    <row r="40" s="164" customFormat="1" ht="14.4"/>
    <row r="41" s="164" customFormat="1" ht="14.4"/>
    <row r="42" s="164" customFormat="1" ht="14.4"/>
    <row r="43" s="164" customFormat="1" ht="14.4"/>
    <row r="44" s="164" customFormat="1" ht="14.4"/>
    <row r="45" s="164" customFormat="1" ht="14.4"/>
    <row r="46" s="164" customFormat="1" ht="14.4"/>
    <row r="47" s="164" customFormat="1" ht="14.4"/>
    <row r="48" s="164" customFormat="1" ht="14.4"/>
    <row r="49" s="164" customFormat="1" ht="14.4"/>
    <row r="50" s="164" customFormat="1" ht="14.4"/>
    <row r="51" s="164" customFormat="1" ht="14.4"/>
  </sheetData>
  <mergeCells count="23">
    <mergeCell ref="D14:H14"/>
    <mergeCell ref="D10:H10"/>
    <mergeCell ref="D11:H11"/>
    <mergeCell ref="D12:H12"/>
    <mergeCell ref="D13:H13"/>
    <mergeCell ref="A20:A21"/>
    <mergeCell ref="B20:B21"/>
    <mergeCell ref="A16:B16"/>
    <mergeCell ref="A27:B27"/>
    <mergeCell ref="I20:I21"/>
    <mergeCell ref="C20:C21"/>
    <mergeCell ref="D15:H15"/>
    <mergeCell ref="D16:H16"/>
    <mergeCell ref="G20:G21"/>
    <mergeCell ref="H20:H21"/>
    <mergeCell ref="D20:F20"/>
    <mergeCell ref="D5:H5"/>
    <mergeCell ref="D9:H9"/>
    <mergeCell ref="A6:A7"/>
    <mergeCell ref="B6:B7"/>
    <mergeCell ref="C6:C7"/>
    <mergeCell ref="D6:H7"/>
    <mergeCell ref="D8:H8"/>
  </mergeCells>
  <phoneticPr fontId="3"/>
  <pageMargins left="0.9055118110236221" right="0.70866141732283472" top="0.62992125984251968" bottom="0.39370078740157483" header="0.51181102362204722" footer="0.15748031496062992"/>
  <pageSetup paperSize="9" scale="94" orientation="landscape" r:id="rId1"/>
  <headerFooter alignWithMargins="0"/>
  <rowBreaks count="1" manualBreakCount="1">
    <brk id="1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H25 概況調査</vt:lpstr>
      <vt:lpstr>H25 継続監視調査</vt:lpstr>
      <vt:lpstr>H25 汚染井戸周辺地区調査</vt:lpstr>
      <vt:lpstr>'H25 概況調査'!Print_Titles</vt:lpstr>
      <vt:lpstr>'H25 継続監視調査'!Print_Titles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東京都</cp:lastModifiedBy>
  <cp:lastPrinted>2022-06-13T23:30:31Z</cp:lastPrinted>
  <dcterms:created xsi:type="dcterms:W3CDTF">2008-12-15T09:15:22Z</dcterms:created>
  <dcterms:modified xsi:type="dcterms:W3CDTF">2022-06-23T01:52:02Z</dcterms:modified>
</cp:coreProperties>
</file>